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pivotTables/pivotTable1.xml" ContentType="application/vnd.openxmlformats-officedocument.spreadsheetml.pivotTable+xml"/>
  <Override PartName="/xl/drawings/drawing9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hidePivotFieldList="1"/>
  <mc:AlternateContent xmlns:mc="http://schemas.openxmlformats.org/markup-compatibility/2006">
    <mc:Choice Requires="x15">
      <x15ac:absPath xmlns:x15ac="http://schemas.microsoft.com/office/spreadsheetml/2010/11/ac" url="Z:\2019\POLITICA DE RECTIFICACIÓN CIFRAS\30092019_Primer Semestre 2019\RECEPTIVO\"/>
    </mc:Choice>
  </mc:AlternateContent>
  <xr:revisionPtr revIDLastSave="0" documentId="8_{B9A1D518-F14C-4978-85DB-8478081EC56E}" xr6:coauthVersionLast="44" xr6:coauthVersionMax="44" xr10:uidLastSave="{00000000-0000-0000-0000-000000000000}"/>
  <bookViews>
    <workbookView xWindow="-120" yWindow="-120" windowWidth="29040" windowHeight="15840" tabRatio="661" xr2:uid="{00000000-000D-0000-FFFF-FFFF00000000}"/>
  </bookViews>
  <sheets>
    <sheet name="Índice" sheetId="9" r:id="rId1"/>
    <sheet name="C1" sheetId="12" r:id="rId2"/>
    <sheet name="C2" sheetId="13" r:id="rId3"/>
    <sheet name="C3" sheetId="14" r:id="rId4"/>
    <sheet name="C4" sheetId="15" r:id="rId5"/>
    <sheet name="C5" sheetId="16" r:id="rId6"/>
    <sheet name="C6" sheetId="17" r:id="rId7"/>
    <sheet name="C7" sheetId="18" r:id="rId8"/>
    <sheet name="BBDD" sheetId="20" state="hidden" r:id="rId9"/>
    <sheet name="C8" sheetId="19" r:id="rId10"/>
  </sheets>
  <definedNames>
    <definedName name="_xlnm._FilterDatabase" localSheetId="8" hidden="1">BBDD!$B$8:$J$924</definedName>
    <definedName name="_xlnm._FilterDatabase" localSheetId="9" hidden="1">'C8'!$C$4:$D$5</definedName>
  </definedNames>
  <calcPr calcId="191029"/>
  <pivotCaches>
    <pivotCache cacheId="4" r:id="rId11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<sst xmlns="http://schemas.openxmlformats.org/spreadsheetml/2006/main" count="1193" uniqueCount="173">
  <si>
    <t>EXCURSIONISTAS</t>
  </si>
  <si>
    <t>CUADRO 1</t>
  </si>
  <si>
    <t>CUADRO 2</t>
  </si>
  <si>
    <t>LLEGADAS DE TURISTAS, PERMANENCIA, GASTO PROMEDIO DIARIO INDIVIDUAL, GASTO TOTAL INDIVIDUAL E INGRESO DE DIVISAS, SEGÚN PAÍS DE RESIDENCIA.</t>
  </si>
  <si>
    <t>CUADRO 3</t>
  </si>
  <si>
    <t>CUADRO 4</t>
  </si>
  <si>
    <t>CUADRO 5</t>
  </si>
  <si>
    <t>CUADRO 6</t>
  </si>
  <si>
    <t>CUADRO 7</t>
  </si>
  <si>
    <t>CUADRO 8</t>
  </si>
  <si>
    <t>LLEGADAS DE TURISTAS, PERMANENCIA, GASTO PROMEDIO DIARIO INDIVIDUAL, GASTO TOTAL INDIVIDUAL E INGRESO DE DIVISAS, SEGÚN MOTIVO DEL VIAJE</t>
  </si>
  <si>
    <t>LLEGADAS DE TURISTAS, PERMANENCIA, GASTO PROMEDIO DIARIO INDIVIDUAL, GASTO TOTAL INDIVIDUAL E INGRESO DE DIVISAS, SEGÚN VÍA DE ENTRADA Y PAÍS DE RESIDENCIA</t>
  </si>
  <si>
    <t>LLEGADAS DE TURISTAS, PERMANENCIA, GASTO PROMEDIO DIARIO INDIVIDUAL, GASTO TOTAL INDIVIDUAL E INGRESO DE DIVISAS, SEGÚN VIA DE ENTRADA Y MOTIVO DEL VIAJE</t>
  </si>
  <si>
    <t>LLEGADAS DE TURISTAS, PERMANENCIA, GASTO PROMEDIO DIARIO INDIVIDUAL, GASTO TOTAL INDIVIDUAL E INGRESO DE DIVISAS, SEGÚN MOTIVO DEL VIAJE Y PAÍS DE RESIDENCIA</t>
  </si>
  <si>
    <t>CUADRO 1. LLEGADAS DE VISITANTES  E INGRESO DE DIVISAS AL PAÍS.</t>
  </si>
  <si>
    <t>TIPOLOGÍA</t>
  </si>
  <si>
    <t>LLEGADAS</t>
  </si>
  <si>
    <t>INGRESO DE DIVISAS (US$)</t>
  </si>
  <si>
    <t>TURISTAS</t>
  </si>
  <si>
    <t>TOTAL VISITANTES</t>
  </si>
  <si>
    <t>TRANSPORTE INTERNACIONAL</t>
  </si>
  <si>
    <t>TOTAL</t>
  </si>
  <si>
    <t>CUADRO 2.  LLEGADAS DE TURISTAS, PERMANENCIA, GPDI, GTI E INGRESO DE DIVISAS, SEGÚN PAIS DE RESIDENCIA.</t>
  </si>
  <si>
    <t>PAÍS DE RESIDENCIA</t>
  </si>
  <si>
    <t>PERMANENCIA PROMEDIO (NOCHES)</t>
  </si>
  <si>
    <t>GASTO PROM. DIARIO INDIVIDUAL (US$)</t>
  </si>
  <si>
    <t>GASTO TOTAL INDIVIDUAL (US$)</t>
  </si>
  <si>
    <t>AMÉRICA</t>
  </si>
  <si>
    <t>ARGENTINA</t>
  </si>
  <si>
    <t>BOLIVIA</t>
  </si>
  <si>
    <t>PERU</t>
  </si>
  <si>
    <t>BRASIL</t>
  </si>
  <si>
    <t>EE.UU.</t>
  </si>
  <si>
    <t>MEXICO</t>
  </si>
  <si>
    <t>CANADA</t>
  </si>
  <si>
    <t>COLOMBIA</t>
  </si>
  <si>
    <t>O. AMERICA</t>
  </si>
  <si>
    <t>EUROPA</t>
  </si>
  <si>
    <t>ALEMANIA</t>
  </si>
  <si>
    <t>ESPAÑA</t>
  </si>
  <si>
    <t>FRANCIA</t>
  </si>
  <si>
    <t>INGLATERRA</t>
  </si>
  <si>
    <t>O. EUROPA</t>
  </si>
  <si>
    <t>AUSTRALIA</t>
  </si>
  <si>
    <t>O. ASIA</t>
  </si>
  <si>
    <t>O. MUNDO</t>
  </si>
  <si>
    <t>TOTAL TURISTAS</t>
  </si>
  <si>
    <t>GASTO PROMEDIO DIARIO INDIVIDUAL (US$)</t>
  </si>
  <si>
    <t>CUADRO 3.  LLEGADAS DE TURISTAS, PERMANENCIA, GPDI, GTI E INGRESO DE DIVISAS, SEGÚN MOTIVO DEL VIAJE.</t>
  </si>
  <si>
    <t>MOTIVO DEL VIAJE</t>
  </si>
  <si>
    <t>PERSONALES</t>
  </si>
  <si>
    <t>VACACIONES</t>
  </si>
  <si>
    <t>VISITA FAMILIARES/AMIGOS</t>
  </si>
  <si>
    <t>SALUD</t>
  </si>
  <si>
    <t>ESTUDIOS</t>
  </si>
  <si>
    <t>OTRO</t>
  </si>
  <si>
    <t/>
  </si>
  <si>
    <t>NEGOCIOS</t>
  </si>
  <si>
    <t>NEGOCIOS/PROFESIONALES</t>
  </si>
  <si>
    <t>CONGRESOS/SEMINARIOS</t>
  </si>
  <si>
    <t>CUADRO 4.  LLEGADAS DE TURISTAS, PERMANENCIA, GPDI, GTI E INGRESO DE DIVISAS, SEGÚN VÍA DE ENTRADA Y PAÍS DE RESIDENCIA.</t>
  </si>
  <si>
    <t>VÍA DE ENTRADA AL PAÍS</t>
  </si>
  <si>
    <t>PAIS DE RESIDENCIA</t>
  </si>
  <si>
    <t>AEROPUERTOS</t>
  </si>
  <si>
    <t>FRONTERIZOS</t>
  </si>
  <si>
    <t>NORTEAMÉRICA</t>
  </si>
  <si>
    <t>O. AMÉRICA</t>
  </si>
  <si>
    <t>FRONTERA TERRESTRE</t>
  </si>
  <si>
    <t>CUADRO 5.  LLEGADAS DE TURISTAS, PERMANENCIA, GPDI, GTI E INGRESO DE DIVISAS, SEGÚN VÍA DE ENTRADA Y MOTIVO DEL VIAJE (AGRUPADO).</t>
  </si>
  <si>
    <t>MOTIVO DEL VIAJE (AGRUPADO)</t>
  </si>
  <si>
    <t>VISITA FAMILIARES / AMIGOS</t>
  </si>
  <si>
    <t>OTROS</t>
  </si>
  <si>
    <t>CUADRO 6.  LLEGADAS DE TURISTAS, PERMANENCIA, GPDI, GTI E INGRESO DE DIVISAS, SEGÚN PAÍS DE RESIDENCIA Y MOTIVO DEL VIAJE (AGRUPADO).</t>
  </si>
  <si>
    <t>OTROS MOTIVOS</t>
  </si>
  <si>
    <t>Nota: En " Otros Motivos" se incorporaron los motivos: Estudios, Salud y Conexión.</t>
  </si>
  <si>
    <t>Continúa cuadro 6</t>
  </si>
  <si>
    <t>CUADRO 7. RESUMEN RANKING PRINCIPALES PAÍSES EMISORES</t>
  </si>
  <si>
    <t>LLEGADA DE TURISTAS (MILES)</t>
  </si>
  <si>
    <t>% PARTICIPACIÓN</t>
  </si>
  <si>
    <t>LUGAR RANKING</t>
  </si>
  <si>
    <t>INGRESO DE DIVISAS      (MILLONES DE US$)</t>
  </si>
  <si>
    <t>GTI (US$)</t>
  </si>
  <si>
    <t>GPDI (US$)</t>
  </si>
  <si>
    <t>PERMANENCIA (NOCHES)</t>
  </si>
  <si>
    <t>Nota 1: Cifras por país de residencia</t>
  </si>
  <si>
    <t>Nota 2: Para realizar el análisis se excluyen las agrupaciones de países.</t>
  </si>
  <si>
    <t>Nota 4: El % Var de las variables: ingreso de divisas, GTI y GPDI, están expresadas en valores nominales (moneda de cada año).</t>
  </si>
  <si>
    <t>CUADRO 8.  TABLA DINÁMICA A PARTIR DE LA BASE DE DATOS DEL TURISMO RECEPTIVO (TURISTAS).</t>
  </si>
  <si>
    <t>BASE DE DATOS DEL TURISMO RECEPTIVO (TURISTAS).</t>
  </si>
  <si>
    <t>Residencia agrup1</t>
  </si>
  <si>
    <t>Residencia agrup2</t>
  </si>
  <si>
    <t>Residencia agrup3</t>
  </si>
  <si>
    <t>Motivo del viaje 1</t>
  </si>
  <si>
    <t>Motivo del viaje 2</t>
  </si>
  <si>
    <t>Turistas</t>
  </si>
  <si>
    <t>Divisas</t>
  </si>
  <si>
    <t>Días Turista</t>
  </si>
  <si>
    <t>Argentina</t>
  </si>
  <si>
    <t>Fronterizos</t>
  </si>
  <si>
    <t>América</t>
  </si>
  <si>
    <t>Total</t>
  </si>
  <si>
    <t>Personales</t>
  </si>
  <si>
    <t>Vacaciones</t>
  </si>
  <si>
    <t>Visita Familiares/Amigos</t>
  </si>
  <si>
    <t>O.Motivos</t>
  </si>
  <si>
    <t>Negocios</t>
  </si>
  <si>
    <t>Bolivia</t>
  </si>
  <si>
    <t>Perú</t>
  </si>
  <si>
    <t>Brasil</t>
  </si>
  <si>
    <t>Norteamérica</t>
  </si>
  <si>
    <t>México</t>
  </si>
  <si>
    <t>Canadá</t>
  </si>
  <si>
    <t>Colombia</t>
  </si>
  <si>
    <t>O.América</t>
  </si>
  <si>
    <t>Resto América</t>
  </si>
  <si>
    <t>Alemania</t>
  </si>
  <si>
    <t>Europa</t>
  </si>
  <si>
    <t>España</t>
  </si>
  <si>
    <t>Francia</t>
  </si>
  <si>
    <t>Inglaterra</t>
  </si>
  <si>
    <t>Resto Europa</t>
  </si>
  <si>
    <t>Australia</t>
  </si>
  <si>
    <t>O. Mundo</t>
  </si>
  <si>
    <t>O.Mundo</t>
  </si>
  <si>
    <t>China</t>
  </si>
  <si>
    <t>Resto Asia</t>
  </si>
  <si>
    <t>Resto Mundo</t>
  </si>
  <si>
    <t>Residencia Total</t>
  </si>
  <si>
    <t>1°</t>
  </si>
  <si>
    <t>2°</t>
  </si>
  <si>
    <t>3°</t>
  </si>
  <si>
    <t>4°</t>
  </si>
  <si>
    <t>5°</t>
  </si>
  <si>
    <t>6°</t>
  </si>
  <si>
    <t>7°</t>
  </si>
  <si>
    <t>8°</t>
  </si>
  <si>
    <t>9°</t>
  </si>
  <si>
    <t>10°</t>
  </si>
  <si>
    <t>11°</t>
  </si>
  <si>
    <t>12°</t>
  </si>
  <si>
    <t>13°</t>
  </si>
  <si>
    <t>14°</t>
  </si>
  <si>
    <t>Etiquetas de fila</t>
  </si>
  <si>
    <t>Total general</t>
  </si>
  <si>
    <t>Llegadas de Turistas</t>
  </si>
  <si>
    <t>Permanencia Promedio (Noches)</t>
  </si>
  <si>
    <t>Gasto Prom. Diario Individual (US$)</t>
  </si>
  <si>
    <t>Gasto Total Individual (US$)</t>
  </si>
  <si>
    <t>Ingreso de Divisas (US$)</t>
  </si>
  <si>
    <r>
      <rPr>
        <b/>
        <sz val="10"/>
        <color theme="7"/>
        <rFont val="Calibri"/>
        <family val="2"/>
        <scheme val="minor"/>
      </rPr>
      <t>Nota</t>
    </r>
    <r>
      <rPr>
        <sz val="10"/>
        <color theme="7"/>
        <rFont val="Calibri"/>
        <family val="2"/>
        <scheme val="minor"/>
      </rPr>
      <t>: En " Otros Motivos" se incorporaron los motivos: Estudios, Salud y Conexión.</t>
    </r>
  </si>
  <si>
    <t>PRIMER TRIMESTRE 2018</t>
  </si>
  <si>
    <t>CHINA</t>
  </si>
  <si>
    <t>LLEGADAS DE VISITANTES E INGRESO DE DIVISAS AL PAÍS. PRIMER TRIMESTRE.</t>
  </si>
  <si>
    <t>PRIMER TRIMESTRE.</t>
  </si>
  <si>
    <t>RESUMEN RANKING PRINCIPALES PAÍSES EMISORES. PRIMER TRIMESTRE.</t>
  </si>
  <si>
    <t>TABLA DINÁMICA A PARTIR DE LA BASE DE DATOS DEL TURISMO RECEPTIVO. PRIMER TRIMESTRE.</t>
  </si>
  <si>
    <r>
      <rPr>
        <b/>
        <sz val="10"/>
        <color theme="7"/>
        <rFont val="Calibri"/>
        <family val="2"/>
        <scheme val="minor"/>
      </rPr>
      <t>Nota</t>
    </r>
    <r>
      <rPr>
        <sz val="10"/>
        <color theme="7"/>
        <rFont val="Calibri"/>
        <family val="2"/>
        <scheme val="minor"/>
      </rPr>
      <t>: En "Otros Motivos" se incorporaron los motivos: Estudios, Salud, Conexión y Otros.</t>
    </r>
  </si>
  <si>
    <t>PRIMER TRIMESTRE 2019</t>
  </si>
  <si>
    <t>URUGUAY</t>
  </si>
  <si>
    <t>ITALIA</t>
  </si>
  <si>
    <t>PRIMER TRIMESTRE 2019. EN TÉRMINOS DE LLEGADAS DE TURISTAS</t>
  </si>
  <si>
    <t>15°</t>
  </si>
  <si>
    <t>16°</t>
  </si>
  <si>
    <t>Nota 3: Ranking realizado sobre un total de 16 países.</t>
  </si>
  <si>
    <t>% VAR IT19/ IT18</t>
  </si>
  <si>
    <t>italia</t>
  </si>
  <si>
    <t>uruguay</t>
  </si>
  <si>
    <t>denominado “Empalme de cifras históricas del Turismo Receptivo y Emisivo, años 2013-2018”. Esta acción, tiene por objeto poner a disposición de</t>
  </si>
  <si>
    <t>las unidades requirentes del Sernatur, de la Subsecretaría de Turismo, de sus autoridades y de clientes externos en general, la serie histórica</t>
  </si>
  <si>
    <t>homologada 2013-2018, que permita visualizar en un contexto más amplio la evolución tanto del Turismo Emisor y Receptor.</t>
  </si>
  <si>
    <t>Cifras provisorias y rectificadas</t>
  </si>
  <si>
    <t>http://www.subturismo.gob.cl/wp-content/uploads/2015/10/Pol%C3%ADtica-de-Revisi%C3%B3n-y-Rectificaci%C3%B3n-de-Estad%C3%ADsticas-del-Turismo.pdf</t>
  </si>
  <si>
    <r>
      <rPr>
        <b/>
        <sz val="9"/>
        <color theme="7"/>
        <rFont val="Calibri"/>
        <family val="2"/>
        <scheme val="minor"/>
      </rPr>
      <t>Nota:</t>
    </r>
    <r>
      <rPr>
        <sz val="9"/>
        <color theme="7"/>
        <rFont val="Calibri"/>
        <family val="2"/>
        <scheme val="minor"/>
      </rPr>
      <t xml:space="preserve"> En atención a las Recomendaciones Internacionales de Estadísticas de Turismo de la OMT, es que Sernatur se encuentra ejecutando un proyecto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</si>
</sst>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0.0"/>
    <numFmt numFmtId="166" formatCode="0.0%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20"/>
      <color theme="4"/>
      <name val="Calibri"/>
      <family val="2"/>
      <scheme val="minor"/>
    </font>
    <font>
      <b/>
      <sz val="16"/>
      <color theme="4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0" tint="-0.499984740745262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theme="6"/>
      <name val="Calibri"/>
      <family val="2"/>
      <scheme val="minor"/>
    </font>
    <font>
      <sz val="10"/>
      <color theme="7"/>
      <name val="Calibri"/>
      <family val="2"/>
      <scheme val="minor"/>
    </font>
    <font>
      <b/>
      <sz val="10"/>
      <color theme="7"/>
      <name val="Calibri"/>
      <family val="2"/>
      <scheme val="minor"/>
    </font>
    <font>
      <sz val="10"/>
      <color theme="0"/>
      <name val="Calibri"/>
      <family val="2"/>
      <scheme val="minor"/>
    </font>
    <font>
      <sz val="9"/>
      <color theme="7"/>
      <name val="Calibri"/>
      <family val="2"/>
      <scheme val="minor"/>
    </font>
    <font>
      <b/>
      <sz val="10"/>
      <color rgb="FFFFFFFF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9"/>
      <color theme="7"/>
      <name val="Calibri"/>
      <family val="2"/>
      <scheme val="minor"/>
    </font>
    <font>
      <sz val="9"/>
      <name val="Calibri"/>
      <family val="2"/>
      <scheme val="minor"/>
    </font>
    <font>
      <u/>
      <sz val="9"/>
      <color indexed="1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 tint="-4.9989318521683403E-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</fills>
  <borders count="20">
    <border>
      <left/>
      <right/>
      <top/>
      <bottom/>
      <diagonal/>
    </border>
    <border>
      <left style="thin">
        <color theme="6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6"/>
      </bottom>
      <diagonal/>
    </border>
    <border>
      <left/>
      <right/>
      <top/>
      <bottom style="medium">
        <color theme="6"/>
      </bottom>
      <diagonal/>
    </border>
    <border>
      <left/>
      <right/>
      <top style="thin">
        <color theme="6"/>
      </top>
      <bottom style="thin">
        <color theme="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207">
    <xf numFmtId="0" fontId="0" fillId="0" borderId="0" xfId="0"/>
    <xf numFmtId="0" fontId="0" fillId="2" borderId="0" xfId="0" applyFill="1"/>
    <xf numFmtId="0" fontId="4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7" fillId="2" borderId="0" xfId="0" applyFont="1" applyFill="1" applyBorder="1" applyAlignment="1"/>
    <xf numFmtId="0" fontId="8" fillId="2" borderId="0" xfId="1" applyFont="1" applyFill="1"/>
    <xf numFmtId="0" fontId="8" fillId="2" borderId="0" xfId="0" applyFont="1" applyFill="1"/>
    <xf numFmtId="0" fontId="7" fillId="2" borderId="1" xfId="1" applyFont="1" applyFill="1" applyBorder="1" applyAlignment="1"/>
    <xf numFmtId="0" fontId="7" fillId="2" borderId="0" xfId="0" applyFont="1" applyFill="1"/>
    <xf numFmtId="3" fontId="9" fillId="4" borderId="0" xfId="0" applyNumberFormat="1" applyFont="1" applyFill="1"/>
    <xf numFmtId="0" fontId="9" fillId="4" borderId="0" xfId="0" applyFont="1" applyFill="1" applyAlignment="1">
      <alignment wrapText="1"/>
    </xf>
    <xf numFmtId="0" fontId="9" fillId="4" borderId="0" xfId="0" applyFont="1" applyFill="1" applyAlignment="1">
      <alignment vertical="center" wrapText="1"/>
    </xf>
    <xf numFmtId="0" fontId="9" fillId="4" borderId="0" xfId="0" applyFont="1" applyFill="1"/>
    <xf numFmtId="0" fontId="8" fillId="4" borderId="0" xfId="0" applyFont="1" applyFill="1" applyAlignment="1">
      <alignment vertical="center"/>
    </xf>
    <xf numFmtId="0" fontId="3" fillId="4" borderId="0" xfId="0" applyFont="1" applyFill="1" applyAlignment="1"/>
    <xf numFmtId="0" fontId="9" fillId="4" borderId="0" xfId="0" applyFont="1" applyFill="1" applyBorder="1"/>
    <xf numFmtId="0" fontId="2" fillId="3" borderId="8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0" xfId="0" applyFont="1" applyFill="1" applyBorder="1"/>
    <xf numFmtId="3" fontId="2" fillId="3" borderId="3" xfId="0" applyNumberFormat="1" applyFont="1" applyFill="1" applyBorder="1"/>
    <xf numFmtId="3" fontId="2" fillId="3" borderId="4" xfId="0" applyNumberFormat="1" applyFont="1" applyFill="1" applyBorder="1"/>
    <xf numFmtId="3" fontId="2" fillId="3" borderId="11" xfId="0" applyNumberFormat="1" applyFont="1" applyFill="1" applyBorder="1"/>
    <xf numFmtId="3" fontId="2" fillId="3" borderId="12" xfId="0" applyNumberFormat="1" applyFont="1" applyFill="1" applyBorder="1"/>
    <xf numFmtId="0" fontId="0" fillId="4" borderId="0" xfId="0" applyFill="1"/>
    <xf numFmtId="0" fontId="7" fillId="2" borderId="0" xfId="1" applyFont="1" applyFill="1" applyBorder="1" applyAlignment="1"/>
    <xf numFmtId="0" fontId="8" fillId="4" borderId="0" xfId="0" applyFont="1" applyFill="1" applyBorder="1"/>
    <xf numFmtId="0" fontId="11" fillId="4" borderId="0" xfId="0" applyFont="1" applyFill="1" applyBorder="1"/>
    <xf numFmtId="0" fontId="11" fillId="4" borderId="0" xfId="0" applyFont="1" applyFill="1"/>
    <xf numFmtId="0" fontId="12" fillId="4" borderId="0" xfId="0" applyFont="1" applyFill="1" applyAlignment="1">
      <alignment vertical="center"/>
    </xf>
    <xf numFmtId="3" fontId="11" fillId="4" borderId="0" xfId="0" applyNumberFormat="1" applyFont="1" applyFill="1" applyBorder="1" applyAlignment="1">
      <alignment horizontal="right" vertical="center"/>
    </xf>
    <xf numFmtId="0" fontId="11" fillId="4" borderId="6" xfId="0" applyFont="1" applyFill="1" applyBorder="1"/>
    <xf numFmtId="3" fontId="11" fillId="4" borderId="7" xfId="0" applyNumberFormat="1" applyFont="1" applyFill="1" applyBorder="1"/>
    <xf numFmtId="0" fontId="3" fillId="4" borderId="0" xfId="0" applyFont="1" applyFill="1"/>
    <xf numFmtId="0" fontId="9" fillId="0" borderId="0" xfId="0" applyFont="1" applyAlignment="1">
      <alignment vertical="center" wrapText="1"/>
    </xf>
    <xf numFmtId="0" fontId="8" fillId="4" borderId="0" xfId="0" applyFont="1" applyFill="1" applyAlignment="1">
      <alignment horizontal="left" vertical="center"/>
    </xf>
    <xf numFmtId="3" fontId="9" fillId="4" borderId="0" xfId="0" applyNumberFormat="1" applyFont="1" applyFill="1" applyAlignment="1">
      <alignment horizontal="left" vertical="center"/>
    </xf>
    <xf numFmtId="1" fontId="8" fillId="4" borderId="0" xfId="0" applyNumberFormat="1" applyFont="1" applyFill="1" applyBorder="1" applyAlignment="1">
      <alignment horizontal="center" vertical="center" wrapText="1"/>
    </xf>
    <xf numFmtId="0" fontId="8" fillId="4" borderId="0" xfId="0" applyFont="1" applyFill="1" applyBorder="1" applyAlignment="1">
      <alignment horizontal="center" vertical="center" wrapText="1"/>
    </xf>
    <xf numFmtId="3" fontId="8" fillId="4" borderId="0" xfId="0" applyNumberFormat="1" applyFont="1" applyFill="1"/>
    <xf numFmtId="164" fontId="9" fillId="4" borderId="0" xfId="0" applyNumberFormat="1" applyFont="1" applyFill="1"/>
    <xf numFmtId="164" fontId="9" fillId="4" borderId="0" xfId="0" applyNumberFormat="1" applyFont="1" applyFill="1" applyAlignment="1">
      <alignment horizontal="center"/>
    </xf>
    <xf numFmtId="0" fontId="2" fillId="3" borderId="2" xfId="0" applyFont="1" applyFill="1" applyBorder="1"/>
    <xf numFmtId="3" fontId="2" fillId="3" borderId="8" xfId="0" applyNumberFormat="1" applyFont="1" applyFill="1" applyBorder="1"/>
    <xf numFmtId="164" fontId="2" fillId="3" borderId="9" xfId="0" applyNumberFormat="1" applyFont="1" applyFill="1" applyBorder="1"/>
    <xf numFmtId="3" fontId="2" fillId="3" borderId="10" xfId="0" applyNumberFormat="1" applyFont="1" applyFill="1" applyBorder="1"/>
    <xf numFmtId="164" fontId="2" fillId="3" borderId="9" xfId="0" applyNumberFormat="1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12" fillId="4" borderId="0" xfId="0" applyFont="1" applyFill="1" applyBorder="1"/>
    <xf numFmtId="0" fontId="12" fillId="4" borderId="0" xfId="0" applyFont="1" applyFill="1"/>
    <xf numFmtId="0" fontId="12" fillId="0" borderId="0" xfId="0" applyFont="1" applyAlignment="1">
      <alignment vertical="center"/>
    </xf>
    <xf numFmtId="0" fontId="11" fillId="0" borderId="0" xfId="0" applyFont="1" applyAlignment="1">
      <alignment vertical="center" wrapText="1"/>
    </xf>
    <xf numFmtId="0" fontId="8" fillId="0" borderId="0" xfId="0" applyFont="1" applyAlignment="1">
      <alignment vertical="top" wrapText="1"/>
    </xf>
    <xf numFmtId="0" fontId="9" fillId="4" borderId="0" xfId="0" applyFont="1" applyFill="1" applyAlignment="1">
      <alignment vertical="top"/>
    </xf>
    <xf numFmtId="0" fontId="9" fillId="4" borderId="0" xfId="0" applyFont="1" applyFill="1" applyAlignment="1">
      <alignment vertical="top" wrapText="1"/>
    </xf>
    <xf numFmtId="0" fontId="13" fillId="4" borderId="0" xfId="0" applyFont="1" applyFill="1" applyBorder="1" applyAlignment="1">
      <alignment horizontal="left"/>
    </xf>
    <xf numFmtId="165" fontId="9" fillId="4" borderId="0" xfId="0" applyNumberFormat="1" applyFont="1" applyFill="1"/>
    <xf numFmtId="0" fontId="12" fillId="4" borderId="0" xfId="0" applyFont="1" applyFill="1" applyAlignment="1">
      <alignment vertical="top"/>
    </xf>
    <xf numFmtId="0" fontId="12" fillId="4" borderId="0" xfId="0" applyFont="1" applyFill="1" applyBorder="1" applyAlignment="1">
      <alignment horizontal="center" vertical="center" wrapText="1"/>
    </xf>
    <xf numFmtId="3" fontId="12" fillId="4" borderId="0" xfId="0" applyNumberFormat="1" applyFont="1" applyFill="1" applyBorder="1" applyAlignment="1">
      <alignment horizontal="right" vertical="center"/>
    </xf>
    <xf numFmtId="164" fontId="12" fillId="4" borderId="0" xfId="0" applyNumberFormat="1" applyFont="1" applyFill="1" applyBorder="1" applyAlignment="1">
      <alignment horizontal="center" vertical="center"/>
    </xf>
    <xf numFmtId="164" fontId="12" fillId="4" borderId="0" xfId="0" applyNumberFormat="1" applyFont="1" applyFill="1" applyBorder="1" applyAlignment="1">
      <alignment horizontal="right" vertical="center"/>
    </xf>
    <xf numFmtId="164" fontId="11" fillId="4" borderId="0" xfId="0" applyNumberFormat="1" applyFont="1" applyFill="1" applyBorder="1" applyAlignment="1">
      <alignment horizontal="center" vertical="center"/>
    </xf>
    <xf numFmtId="164" fontId="11" fillId="4" borderId="0" xfId="0" applyNumberFormat="1" applyFont="1" applyFill="1" applyBorder="1" applyAlignment="1">
      <alignment horizontal="right" vertical="center"/>
    </xf>
    <xf numFmtId="0" fontId="11" fillId="4" borderId="0" xfId="0" applyFont="1" applyFill="1" applyBorder="1" applyAlignment="1">
      <alignment horizontal="right" vertical="center"/>
    </xf>
    <xf numFmtId="3" fontId="12" fillId="4" borderId="0" xfId="0" applyNumberFormat="1" applyFont="1" applyFill="1"/>
    <xf numFmtId="164" fontId="12" fillId="4" borderId="0" xfId="0" applyNumberFormat="1" applyFont="1" applyFill="1"/>
    <xf numFmtId="164" fontId="12" fillId="4" borderId="0" xfId="0" applyNumberFormat="1" applyFont="1" applyFill="1" applyAlignment="1">
      <alignment horizontal="center"/>
    </xf>
    <xf numFmtId="0" fontId="11" fillId="4" borderId="7" xfId="0" applyFont="1" applyFill="1" applyBorder="1"/>
    <xf numFmtId="0" fontId="8" fillId="0" borderId="0" xfId="0" applyFont="1" applyAlignment="1">
      <alignment wrapText="1"/>
    </xf>
    <xf numFmtId="0" fontId="13" fillId="3" borderId="8" xfId="0" applyFont="1" applyFill="1" applyBorder="1"/>
    <xf numFmtId="0" fontId="2" fillId="3" borderId="10" xfId="0" applyFont="1" applyFill="1" applyBorder="1"/>
    <xf numFmtId="3" fontId="2" fillId="3" borderId="0" xfId="0" applyNumberFormat="1" applyFont="1" applyFill="1" applyBorder="1"/>
    <xf numFmtId="164" fontId="2" fillId="3" borderId="0" xfId="0" applyNumberFormat="1" applyFont="1" applyFill="1" applyBorder="1"/>
    <xf numFmtId="0" fontId="12" fillId="0" borderId="0" xfId="0" applyFont="1" applyAlignment="1">
      <alignment wrapText="1"/>
    </xf>
    <xf numFmtId="3" fontId="11" fillId="4" borderId="0" xfId="0" applyNumberFormat="1" applyFont="1" applyFill="1"/>
    <xf numFmtId="0" fontId="11" fillId="4" borderId="0" xfId="0" applyFont="1" applyFill="1" applyAlignment="1">
      <alignment wrapText="1"/>
    </xf>
    <xf numFmtId="164" fontId="11" fillId="4" borderId="0" xfId="0" applyNumberFormat="1" applyFont="1" applyFill="1"/>
    <xf numFmtId="3" fontId="11" fillId="4" borderId="0" xfId="0" applyNumberFormat="1" applyFont="1" applyFill="1" applyBorder="1"/>
    <xf numFmtId="164" fontId="11" fillId="4" borderId="0" xfId="0" applyNumberFormat="1" applyFont="1" applyFill="1" applyBorder="1" applyAlignment="1">
      <alignment horizontal="center"/>
    </xf>
    <xf numFmtId="164" fontId="11" fillId="4" borderId="0" xfId="0" applyNumberFormat="1" applyFont="1" applyFill="1" applyBorder="1"/>
    <xf numFmtId="0" fontId="12" fillId="0" borderId="0" xfId="0" applyFont="1" applyAlignment="1"/>
    <xf numFmtId="3" fontId="12" fillId="4" borderId="0" xfId="0" applyNumberFormat="1" applyFont="1" applyFill="1" applyBorder="1"/>
    <xf numFmtId="164" fontId="12" fillId="4" borderId="0" xfId="0" applyNumberFormat="1" applyFont="1" applyFill="1" applyBorder="1"/>
    <xf numFmtId="0" fontId="2" fillId="3" borderId="0" xfId="0" applyFont="1" applyFill="1" applyBorder="1" applyAlignment="1">
      <alignment horizontal="center" vertical="center" wrapText="1"/>
    </xf>
    <xf numFmtId="0" fontId="8" fillId="4" borderId="0" xfId="0" applyFont="1" applyFill="1" applyAlignment="1">
      <alignment wrapText="1"/>
    </xf>
    <xf numFmtId="0" fontId="12" fillId="4" borderId="0" xfId="0" applyFont="1" applyFill="1" applyAlignment="1"/>
    <xf numFmtId="165" fontId="11" fillId="4" borderId="0" xfId="0" applyNumberFormat="1" applyFont="1" applyFill="1"/>
    <xf numFmtId="0" fontId="11" fillId="4" borderId="0" xfId="0" applyFont="1" applyFill="1" applyBorder="1" applyAlignment="1">
      <alignment horizontal="left"/>
    </xf>
    <xf numFmtId="165" fontId="12" fillId="4" borderId="0" xfId="0" applyNumberFormat="1" applyFont="1" applyFill="1" applyBorder="1"/>
    <xf numFmtId="3" fontId="2" fillId="3" borderId="9" xfId="0" applyNumberFormat="1" applyFont="1" applyFill="1" applyBorder="1"/>
    <xf numFmtId="0" fontId="9" fillId="5" borderId="0" xfId="0" applyFont="1" applyFill="1"/>
    <xf numFmtId="0" fontId="2" fillId="3" borderId="0" xfId="0" applyFont="1" applyFill="1" applyAlignment="1">
      <alignment horizontal="center" vertical="center" wrapText="1"/>
    </xf>
    <xf numFmtId="0" fontId="15" fillId="3" borderId="0" xfId="0" applyFont="1" applyFill="1" applyAlignment="1">
      <alignment vertical="center"/>
    </xf>
    <xf numFmtId="166" fontId="2" fillId="3" borderId="0" xfId="0" applyNumberFormat="1" applyFont="1" applyFill="1" applyAlignment="1">
      <alignment horizontal="right" vertical="center"/>
    </xf>
    <xf numFmtId="165" fontId="2" fillId="3" borderId="0" xfId="0" applyNumberFormat="1" applyFont="1" applyFill="1" applyAlignment="1">
      <alignment horizontal="right" vertical="center"/>
    </xf>
    <xf numFmtId="0" fontId="2" fillId="3" borderId="0" xfId="0" applyFont="1" applyFill="1" applyAlignment="1">
      <alignment horizontal="center" vertical="center"/>
    </xf>
    <xf numFmtId="165" fontId="2" fillId="3" borderId="0" xfId="0" applyNumberFormat="1" applyFont="1" applyFill="1" applyAlignment="1">
      <alignment horizontal="center" vertical="center"/>
    </xf>
    <xf numFmtId="0" fontId="12" fillId="4" borderId="0" xfId="0" applyFont="1" applyFill="1" applyAlignment="1">
      <alignment wrapText="1"/>
    </xf>
    <xf numFmtId="0" fontId="11" fillId="5" borderId="0" xfId="0" applyFont="1" applyFill="1" applyAlignment="1">
      <alignment vertical="center"/>
    </xf>
    <xf numFmtId="164" fontId="11" fillId="5" borderId="0" xfId="0" applyNumberFormat="1" applyFont="1" applyFill="1" applyAlignment="1">
      <alignment horizontal="right" vertical="center"/>
    </xf>
    <xf numFmtId="166" fontId="11" fillId="5" borderId="0" xfId="0" applyNumberFormat="1" applyFont="1" applyFill="1" applyAlignment="1">
      <alignment horizontal="right" vertical="center"/>
    </xf>
    <xf numFmtId="0" fontId="12" fillId="5" borderId="0" xfId="0" applyFont="1" applyFill="1" applyAlignment="1">
      <alignment horizontal="center" vertical="center"/>
    </xf>
    <xf numFmtId="0" fontId="11" fillId="5" borderId="0" xfId="0" applyFont="1" applyFill="1" applyAlignment="1">
      <alignment horizontal="center" vertical="center"/>
    </xf>
    <xf numFmtId="165" fontId="11" fillId="5" borderId="0" xfId="0" applyNumberFormat="1" applyFont="1" applyFill="1" applyAlignment="1">
      <alignment horizontal="right" vertical="center"/>
    </xf>
    <xf numFmtId="165" fontId="11" fillId="5" borderId="0" xfId="0" applyNumberFormat="1" applyFont="1" applyFill="1" applyAlignment="1">
      <alignment horizontal="center" vertical="center"/>
    </xf>
    <xf numFmtId="166" fontId="11" fillId="5" borderId="0" xfId="0" applyNumberFormat="1" applyFont="1" applyFill="1" applyAlignment="1">
      <alignment horizontal="center" vertical="center"/>
    </xf>
    <xf numFmtId="164" fontId="11" fillId="5" borderId="0" xfId="0" applyNumberFormat="1" applyFont="1" applyFill="1" applyAlignment="1">
      <alignment horizontal="center" vertical="center"/>
    </xf>
    <xf numFmtId="166" fontId="12" fillId="5" borderId="0" xfId="0" applyNumberFormat="1" applyFont="1" applyFill="1" applyAlignment="1">
      <alignment horizontal="center" vertical="center"/>
    </xf>
    <xf numFmtId="165" fontId="11" fillId="5" borderId="0" xfId="0" applyNumberFormat="1" applyFont="1" applyFill="1" applyBorder="1" applyAlignment="1">
      <alignment horizontal="center" vertical="center"/>
    </xf>
    <xf numFmtId="1" fontId="11" fillId="5" borderId="0" xfId="0" applyNumberFormat="1" applyFont="1" applyFill="1" applyBorder="1" applyAlignment="1">
      <alignment horizontal="center" vertical="center"/>
    </xf>
    <xf numFmtId="164" fontId="11" fillId="5" borderId="0" xfId="0" applyNumberFormat="1" applyFont="1" applyFill="1" applyBorder="1" applyAlignment="1">
      <alignment horizontal="right" vertical="center"/>
    </xf>
    <xf numFmtId="0" fontId="11" fillId="5" borderId="0" xfId="0" applyFont="1" applyFill="1" applyBorder="1" applyAlignment="1">
      <alignment horizontal="center" vertical="center"/>
    </xf>
    <xf numFmtId="0" fontId="11" fillId="5" borderId="17" xfId="0" applyFont="1" applyFill="1" applyBorder="1" applyAlignment="1">
      <alignment vertical="center"/>
    </xf>
    <xf numFmtId="164" fontId="11" fillId="5" borderId="17" xfId="0" applyNumberFormat="1" applyFont="1" applyFill="1" applyBorder="1" applyAlignment="1">
      <alignment horizontal="right" vertical="center"/>
    </xf>
    <xf numFmtId="166" fontId="11" fillId="5" borderId="17" xfId="0" applyNumberFormat="1" applyFont="1" applyFill="1" applyBorder="1" applyAlignment="1">
      <alignment horizontal="right" vertical="center"/>
    </xf>
    <xf numFmtId="0" fontId="11" fillId="5" borderId="17" xfId="0" applyFont="1" applyFill="1" applyBorder="1" applyAlignment="1">
      <alignment horizontal="center" vertical="center"/>
    </xf>
    <xf numFmtId="1" fontId="12" fillId="5" borderId="17" xfId="0" applyNumberFormat="1" applyFont="1" applyFill="1" applyBorder="1" applyAlignment="1">
      <alignment horizontal="center" vertical="center"/>
    </xf>
    <xf numFmtId="165" fontId="11" fillId="5" borderId="17" xfId="0" applyNumberFormat="1" applyFont="1" applyFill="1" applyBorder="1" applyAlignment="1">
      <alignment horizontal="right" vertical="center"/>
    </xf>
    <xf numFmtId="164" fontId="11" fillId="5" borderId="17" xfId="0" applyNumberFormat="1" applyFont="1" applyFill="1" applyBorder="1" applyAlignment="1">
      <alignment horizontal="center" vertical="center"/>
    </xf>
    <xf numFmtId="0" fontId="14" fillId="5" borderId="0" xfId="0" applyFont="1" applyFill="1"/>
    <xf numFmtId="0" fontId="11" fillId="5" borderId="0" xfId="0" applyFont="1" applyFill="1"/>
    <xf numFmtId="0" fontId="11" fillId="5" borderId="0" xfId="0" applyFont="1" applyFill="1" applyAlignment="1">
      <alignment horizontal="right" wrapText="1"/>
    </xf>
    <xf numFmtId="0" fontId="11" fillId="5" borderId="0" xfId="0" applyFont="1" applyFill="1" applyAlignment="1">
      <alignment horizontal="right"/>
    </xf>
    <xf numFmtId="0" fontId="12" fillId="5" borderId="0" xfId="0" applyFont="1" applyFill="1" applyAlignment="1">
      <alignment horizontal="left"/>
    </xf>
    <xf numFmtId="0" fontId="13" fillId="3" borderId="0" xfId="0" applyFont="1" applyFill="1" applyAlignment="1">
      <alignment horizontal="center" vertical="center" wrapText="1"/>
    </xf>
    <xf numFmtId="0" fontId="10" fillId="3" borderId="0" xfId="0" applyFont="1" applyFill="1"/>
    <xf numFmtId="3" fontId="11" fillId="0" borderId="0" xfId="0" applyNumberFormat="1" applyFont="1"/>
    <xf numFmtId="164" fontId="11" fillId="0" borderId="0" xfId="0" applyNumberFormat="1" applyFont="1"/>
    <xf numFmtId="0" fontId="11" fillId="0" borderId="0" xfId="0" applyFont="1" applyAlignment="1">
      <alignment horizontal="left" indent="1"/>
    </xf>
    <xf numFmtId="0" fontId="11" fillId="0" borderId="0" xfId="0" applyFont="1" applyAlignment="1">
      <alignment horizontal="left" indent="2"/>
    </xf>
    <xf numFmtId="0" fontId="11" fillId="0" borderId="0" xfId="0" applyFont="1" applyAlignment="1">
      <alignment horizontal="left" indent="3"/>
    </xf>
    <xf numFmtId="0" fontId="13" fillId="3" borderId="0" xfId="0" applyFont="1" applyFill="1" applyAlignment="1">
      <alignment horizontal="left"/>
    </xf>
    <xf numFmtId="3" fontId="13" fillId="3" borderId="0" xfId="0" applyNumberFormat="1" applyFont="1" applyFill="1"/>
    <xf numFmtId="164" fontId="13" fillId="3" borderId="0" xfId="0" applyNumberFormat="1" applyFont="1" applyFill="1"/>
    <xf numFmtId="3" fontId="2" fillId="3" borderId="5" xfId="2" applyNumberFormat="1" applyFont="1" applyFill="1" applyBorder="1" applyAlignment="1">
      <alignment horizontal="center"/>
    </xf>
    <xf numFmtId="4" fontId="2" fillId="3" borderId="5" xfId="2" applyNumberFormat="1" applyFont="1" applyFill="1" applyBorder="1" applyAlignment="1">
      <alignment horizontal="center"/>
    </xf>
    <xf numFmtId="0" fontId="11" fillId="0" borderId="18" xfId="0" applyFont="1" applyBorder="1" applyAlignment="1">
      <alignment horizontal="left"/>
    </xf>
    <xf numFmtId="3" fontId="11" fillId="0" borderId="18" xfId="0" applyNumberFormat="1" applyFont="1" applyBorder="1"/>
    <xf numFmtId="164" fontId="11" fillId="0" borderId="18" xfId="0" applyNumberFormat="1" applyFont="1" applyBorder="1"/>
    <xf numFmtId="0" fontId="11" fillId="0" borderId="16" xfId="0" applyFont="1" applyBorder="1" applyAlignment="1">
      <alignment horizontal="left"/>
    </xf>
    <xf numFmtId="3" fontId="11" fillId="0" borderId="16" xfId="0" applyNumberFormat="1" applyFont="1" applyBorder="1"/>
    <xf numFmtId="164" fontId="11" fillId="0" borderId="16" xfId="0" applyNumberFormat="1" applyFont="1" applyBorder="1"/>
    <xf numFmtId="0" fontId="2" fillId="3" borderId="0" xfId="0" applyFont="1" applyFill="1" applyAlignment="1">
      <alignment horizontal="left" vertical="center" wrapText="1"/>
    </xf>
    <xf numFmtId="0" fontId="13" fillId="3" borderId="11" xfId="0" applyFont="1" applyFill="1" applyBorder="1"/>
    <xf numFmtId="0" fontId="2" fillId="3" borderId="12" xfId="0" applyFont="1" applyFill="1" applyBorder="1"/>
    <xf numFmtId="164" fontId="2" fillId="3" borderId="14" xfId="0" applyNumberFormat="1" applyFont="1" applyFill="1" applyBorder="1" applyAlignment="1">
      <alignment horizontal="center"/>
    </xf>
    <xf numFmtId="164" fontId="2" fillId="3" borderId="14" xfId="0" applyNumberFormat="1" applyFont="1" applyFill="1" applyBorder="1"/>
    <xf numFmtId="165" fontId="11" fillId="5" borderId="17" xfId="0" applyNumberFormat="1" applyFont="1" applyFill="1" applyBorder="1" applyAlignment="1">
      <alignment horizontal="center" vertical="center"/>
    </xf>
    <xf numFmtId="164" fontId="2" fillId="3" borderId="0" xfId="0" applyNumberFormat="1" applyFont="1" applyFill="1" applyAlignment="1">
      <alignment horizontal="right" vertical="center"/>
    </xf>
    <xf numFmtId="166" fontId="16" fillId="5" borderId="0" xfId="0" applyNumberFormat="1" applyFont="1" applyFill="1" applyAlignment="1">
      <alignment horizontal="right" vertical="center"/>
    </xf>
    <xf numFmtId="166" fontId="16" fillId="5" borderId="17" xfId="0" applyNumberFormat="1" applyFont="1" applyFill="1" applyBorder="1" applyAlignment="1">
      <alignment horizontal="right" vertical="center"/>
    </xf>
    <xf numFmtId="0" fontId="3" fillId="0" borderId="0" xfId="0" applyFont="1" applyAlignment="1">
      <alignment horizontal="left" indent="3"/>
    </xf>
    <xf numFmtId="0" fontId="3" fillId="0" borderId="0" xfId="0" applyFont="1" applyAlignment="1">
      <alignment horizontal="left" indent="2"/>
    </xf>
    <xf numFmtId="0" fontId="3" fillId="0" borderId="0" xfId="0" applyFont="1" applyAlignment="1">
      <alignment horizontal="left" inden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1" fontId="2" fillId="3" borderId="5" xfId="0" applyNumberFormat="1" applyFont="1" applyFill="1" applyBorder="1" applyAlignment="1">
      <alignment horizontal="center" vertical="center" wrapText="1"/>
    </xf>
    <xf numFmtId="1" fontId="2" fillId="3" borderId="15" xfId="0" applyNumberFormat="1" applyFont="1" applyFill="1" applyBorder="1" applyAlignment="1">
      <alignment horizontal="center" vertical="center" wrapText="1"/>
    </xf>
    <xf numFmtId="0" fontId="11" fillId="4" borderId="0" xfId="0" applyFont="1" applyFill="1" applyBorder="1" applyAlignment="1">
      <alignment horizontal="left"/>
    </xf>
    <xf numFmtId="0" fontId="2" fillId="3" borderId="5" xfId="0" applyFont="1" applyFill="1" applyBorder="1" applyAlignment="1">
      <alignment horizontal="center" vertical="center" wrapText="1"/>
    </xf>
    <xf numFmtId="0" fontId="13" fillId="3" borderId="15" xfId="0" applyFont="1" applyFill="1" applyBorder="1" applyAlignment="1"/>
    <xf numFmtId="0" fontId="2" fillId="3" borderId="0" xfId="0" applyFont="1" applyFill="1" applyAlignment="1">
      <alignment horizontal="center" vertical="center" wrapText="1"/>
    </xf>
    <xf numFmtId="3" fontId="0" fillId="4" borderId="0" xfId="0" applyNumberFormat="1" applyFill="1"/>
    <xf numFmtId="166" fontId="17" fillId="3" borderId="0" xfId="0" applyNumberFormat="1" applyFont="1" applyFill="1" applyAlignment="1">
      <alignment horizontal="right" vertical="center"/>
    </xf>
    <xf numFmtId="4" fontId="11" fillId="4" borderId="19" xfId="2" applyNumberFormat="1" applyFont="1" applyFill="1" applyBorder="1"/>
    <xf numFmtId="0" fontId="11" fillId="0" borderId="19" xfId="0" applyFont="1" applyBorder="1"/>
    <xf numFmtId="3" fontId="11" fillId="4" borderId="19" xfId="2" applyNumberFormat="1" applyFont="1" applyFill="1" applyBorder="1"/>
    <xf numFmtId="164" fontId="11" fillId="4" borderId="19" xfId="2" applyNumberFormat="1" applyFont="1" applyFill="1" applyBorder="1"/>
    <xf numFmtId="0" fontId="3" fillId="0" borderId="0" xfId="0" applyFont="1" applyBorder="1" applyAlignment="1">
      <alignment horizontal="left" indent="3"/>
    </xf>
    <xf numFmtId="3" fontId="11" fillId="0" borderId="0" xfId="0" applyNumberFormat="1" applyFont="1" applyBorder="1"/>
    <xf numFmtId="164" fontId="11" fillId="0" borderId="0" xfId="0" applyNumberFormat="1" applyFont="1" applyBorder="1"/>
    <xf numFmtId="0" fontId="3" fillId="4" borderId="0" xfId="0" applyFont="1" applyFill="1" applyBorder="1"/>
    <xf numFmtId="0" fontId="2" fillId="3" borderId="2" xfId="0" applyFont="1" applyFill="1" applyBorder="1" applyAlignment="1">
      <alignment horizontal="left" vertical="center" wrapText="1"/>
    </xf>
    <xf numFmtId="0" fontId="2" fillId="3" borderId="8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left" vertical="top" wrapText="1"/>
    </xf>
    <xf numFmtId="0" fontId="2" fillId="3" borderId="13" xfId="0" applyFont="1" applyFill="1" applyBorder="1" applyAlignment="1">
      <alignment horizontal="left" vertical="center" wrapText="1"/>
    </xf>
    <xf numFmtId="0" fontId="13" fillId="3" borderId="0" xfId="0" applyFont="1" applyFill="1" applyBorder="1" applyAlignment="1">
      <alignment horizontal="left"/>
    </xf>
    <xf numFmtId="0" fontId="2" fillId="3" borderId="8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left" vertical="center" wrapText="1"/>
    </xf>
    <xf numFmtId="0" fontId="13" fillId="3" borderId="15" xfId="0" applyFont="1" applyFill="1" applyBorder="1" applyAlignment="1">
      <alignment horizontal="left"/>
    </xf>
    <xf numFmtId="0" fontId="12" fillId="4" borderId="0" xfId="0" applyFont="1" applyFill="1" applyBorder="1" applyAlignment="1">
      <alignment horizontal="left" vertical="center"/>
    </xf>
    <xf numFmtId="1" fontId="2" fillId="3" borderId="5" xfId="0" applyNumberFormat="1" applyFont="1" applyFill="1" applyBorder="1" applyAlignment="1">
      <alignment horizontal="center" vertical="center" wrapText="1"/>
    </xf>
    <xf numFmtId="1" fontId="2" fillId="3" borderId="15" xfId="0" applyNumberFormat="1" applyFont="1" applyFill="1" applyBorder="1" applyAlignment="1">
      <alignment horizontal="center" vertical="center" wrapText="1"/>
    </xf>
    <xf numFmtId="0" fontId="11" fillId="4" borderId="0" xfId="0" applyFont="1" applyFill="1" applyBorder="1" applyAlignment="1">
      <alignment horizontal="left" vertical="center" wrapText="1"/>
    </xf>
    <xf numFmtId="0" fontId="12" fillId="4" borderId="0" xfId="0" applyFont="1" applyFill="1" applyBorder="1" applyAlignment="1">
      <alignment horizontal="left" vertical="center" wrapText="1"/>
    </xf>
    <xf numFmtId="0" fontId="12" fillId="4" borderId="0" xfId="0" applyFont="1" applyFill="1" applyBorder="1" applyAlignment="1">
      <alignment horizontal="left"/>
    </xf>
    <xf numFmtId="1" fontId="2" fillId="3" borderId="13" xfId="0" applyNumberFormat="1" applyFont="1" applyFill="1" applyBorder="1" applyAlignment="1">
      <alignment horizontal="left" vertical="center" wrapText="1"/>
    </xf>
    <xf numFmtId="0" fontId="11" fillId="4" borderId="0" xfId="0" applyFont="1" applyFill="1" applyBorder="1" applyAlignment="1">
      <alignment horizontal="left"/>
    </xf>
    <xf numFmtId="0" fontId="2" fillId="3" borderId="5" xfId="0" applyFont="1" applyFill="1" applyBorder="1" applyAlignment="1">
      <alignment horizontal="center" vertical="center" wrapText="1"/>
    </xf>
    <xf numFmtId="0" fontId="13" fillId="3" borderId="15" xfId="0" applyFont="1" applyFill="1" applyBorder="1" applyAlignment="1"/>
    <xf numFmtId="0" fontId="14" fillId="5" borderId="0" xfId="0" applyFont="1" applyFill="1" applyAlignment="1">
      <alignment vertical="center"/>
    </xf>
    <xf numFmtId="0" fontId="12" fillId="4" borderId="0" xfId="0" applyFont="1" applyFill="1" applyAlignment="1">
      <alignment wrapText="1"/>
    </xf>
    <xf numFmtId="0" fontId="14" fillId="4" borderId="0" xfId="0" applyFont="1" applyFill="1"/>
    <xf numFmtId="0" fontId="19" fillId="4" borderId="0" xfId="0" applyFont="1" applyFill="1"/>
    <xf numFmtId="0" fontId="20" fillId="4" borderId="0" xfId="1" applyFont="1" applyFill="1" applyAlignment="1">
      <alignment horizontal="left" wrapText="1"/>
    </xf>
  </cellXfs>
  <cellStyles count="3">
    <cellStyle name="Hipervínculo" xfId="1" builtinId="8"/>
    <cellStyle name="Normal" xfId="0" builtinId="0"/>
    <cellStyle name="Porcentaje" xfId="2" builtinId="5"/>
  </cellStyles>
  <dxfs count="38">
    <dxf>
      <border>
        <bottom/>
      </border>
    </dxf>
    <dxf>
      <border>
        <bottom/>
      </border>
    </dxf>
    <dxf>
      <border>
        <bottom style="thin">
          <color theme="6"/>
        </bottom>
      </border>
    </dxf>
    <dxf>
      <border>
        <bottom style="thin">
          <color theme="6"/>
        </bottom>
      </border>
    </dxf>
    <dxf>
      <border>
        <bottom style="thin">
          <color theme="6"/>
        </bottom>
      </border>
    </dxf>
    <dxf>
      <border>
        <bottom style="thin">
          <color theme="6"/>
        </bottom>
      </border>
    </dxf>
    <dxf>
      <border>
        <bottom style="thin">
          <color theme="6"/>
        </bottom>
      </border>
    </dxf>
    <dxf>
      <border>
        <bottom style="thin">
          <color theme="6"/>
        </bottom>
      </border>
    </dxf>
    <dxf>
      <border>
        <top style="thin">
          <color theme="6"/>
        </top>
      </border>
    </dxf>
    <dxf>
      <border>
        <top style="thin">
          <color theme="6"/>
        </top>
      </border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color theme="0"/>
      </font>
    </dxf>
    <dxf>
      <font>
        <color theme="0"/>
      </font>
    </dxf>
    <dxf>
      <fill>
        <patternFill patternType="solid">
          <bgColor theme="6"/>
        </patternFill>
      </fill>
    </dxf>
    <dxf>
      <fill>
        <patternFill patternType="solid">
          <bgColor theme="6"/>
        </patternFill>
      </fill>
    </dxf>
    <dxf>
      <font>
        <color theme="7"/>
      </font>
    </dxf>
    <dxf>
      <font>
        <color theme="7"/>
      </font>
    </dxf>
    <dxf>
      <font>
        <color theme="7"/>
      </font>
    </dxf>
    <dxf>
      <font>
        <color theme="7"/>
      </font>
    </dxf>
    <dxf>
      <font>
        <color theme="7"/>
      </font>
    </dxf>
    <dxf>
      <font>
        <color theme="7"/>
      </font>
    </dxf>
    <dxf>
      <font>
        <color theme="7"/>
      </font>
    </dxf>
    <dxf>
      <alignment horizontal="center" readingOrder="0"/>
    </dxf>
    <dxf>
      <alignment vertical="center" readingOrder="0"/>
    </dxf>
    <dxf>
      <font>
        <color theme="6"/>
      </font>
    </dxf>
    <dxf>
      <font>
        <color theme="0"/>
      </font>
    </dxf>
    <dxf>
      <fill>
        <patternFill patternType="solid">
          <bgColor theme="6"/>
        </patternFill>
      </fill>
    </dxf>
    <dxf>
      <fill>
        <patternFill patternType="solid">
          <bgColor theme="6"/>
        </patternFill>
      </fill>
    </dxf>
    <dxf>
      <alignment wrapText="1" readingOrder="0"/>
    </dxf>
  </dxfs>
  <tableStyles count="0" defaultTableStyle="TableStyleMedium2" defaultPivotStyle="PivotStyleLight16"/>
  <colors>
    <mruColors>
      <color rgb="FF38383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31</xdr:row>
      <xdr:rowOff>142875</xdr:rowOff>
    </xdr:from>
    <xdr:to>
      <xdr:col>15</xdr:col>
      <xdr:colOff>0</xdr:colOff>
      <xdr:row>36</xdr:row>
      <xdr:rowOff>28575</xdr:rowOff>
    </xdr:to>
    <xdr:sp macro="" textlink="">
      <xdr:nvSpPr>
        <xdr:cNvPr id="14" name="Rectángulo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1" y="6596063"/>
          <a:ext cx="11382374" cy="838200"/>
        </a:xfrm>
        <a:prstGeom prst="rect">
          <a:avLst/>
        </a:prstGeom>
        <a:solidFill>
          <a:srgbClr val="FFA300"/>
        </a:solidFill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CL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s-ES" sz="1224"/>
        </a:p>
      </xdr:txBody>
    </xdr:sp>
    <xdr:clientData/>
  </xdr:twoCellAnchor>
  <xdr:twoCellAnchor>
    <xdr:from>
      <xdr:col>0</xdr:col>
      <xdr:colOff>0</xdr:colOff>
      <xdr:row>31</xdr:row>
      <xdr:rowOff>76200</xdr:rowOff>
    </xdr:from>
    <xdr:to>
      <xdr:col>2</xdr:col>
      <xdr:colOff>354055</xdr:colOff>
      <xdr:row>31</xdr:row>
      <xdr:rowOff>162550</xdr:rowOff>
    </xdr:to>
    <xdr:grpSp>
      <xdr:nvGrpSpPr>
        <xdr:cNvPr id="15" name="Agrupar 12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pSpPr/>
      </xdr:nvGrpSpPr>
      <xdr:grpSpPr>
        <a:xfrm>
          <a:off x="0" y="6343650"/>
          <a:ext cx="1878055" cy="86350"/>
          <a:chOff x="-855581" y="7329875"/>
          <a:chExt cx="3019627" cy="127007"/>
        </a:xfrm>
      </xdr:grpSpPr>
      <xdr:sp macro="" textlink="">
        <xdr:nvSpPr>
          <xdr:cNvPr id="16" name="Rectángulo 15">
            <a:extLst>
              <a:ext uri="{FF2B5EF4-FFF2-40B4-BE49-F238E27FC236}">
                <a16:creationId xmlns:a16="http://schemas.microsoft.com/office/drawing/2014/main" id="{00000000-0008-0000-0000-000010000000}"/>
              </a:ext>
            </a:extLst>
          </xdr:cNvPr>
          <xdr:cNvSpPr/>
        </xdr:nvSpPr>
        <xdr:spPr>
          <a:xfrm rot="5400000" flipH="1">
            <a:off x="1798103" y="7090939"/>
            <a:ext cx="127007" cy="604879"/>
          </a:xfrm>
          <a:prstGeom prst="rect">
            <a:avLst/>
          </a:prstGeom>
          <a:solidFill>
            <a:srgbClr val="0091B2"/>
          </a:solidFill>
          <a:ln>
            <a:noFill/>
          </a:ln>
          <a:effectLst/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CL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ES" sz="1224"/>
          </a:p>
        </xdr:txBody>
      </xdr:sp>
      <xdr:sp macro="" textlink="">
        <xdr:nvSpPr>
          <xdr:cNvPr id="17" name="Rectángulo 16">
            <a:extLst>
              <a:ext uri="{FF2B5EF4-FFF2-40B4-BE49-F238E27FC236}">
                <a16:creationId xmlns:a16="http://schemas.microsoft.com/office/drawing/2014/main" id="{00000000-0008-0000-0000-000011000000}"/>
              </a:ext>
            </a:extLst>
          </xdr:cNvPr>
          <xdr:cNvSpPr/>
        </xdr:nvSpPr>
        <xdr:spPr>
          <a:xfrm rot="5400000" flipH="1">
            <a:off x="1193224" y="7090939"/>
            <a:ext cx="127007" cy="604879"/>
          </a:xfrm>
          <a:prstGeom prst="rect">
            <a:avLst/>
          </a:prstGeom>
          <a:solidFill>
            <a:schemeClr val="accent1"/>
          </a:solidFill>
          <a:ln>
            <a:noFill/>
          </a:ln>
          <a:effectLst/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CL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ES" sz="1224"/>
          </a:p>
        </xdr:txBody>
      </xdr:sp>
      <xdr:sp macro="" textlink="">
        <xdr:nvSpPr>
          <xdr:cNvPr id="18" name="Rectángulo 17">
            <a:extLst>
              <a:ext uri="{FF2B5EF4-FFF2-40B4-BE49-F238E27FC236}">
                <a16:creationId xmlns:a16="http://schemas.microsoft.com/office/drawing/2014/main" id="{00000000-0008-0000-0000-000012000000}"/>
              </a:ext>
            </a:extLst>
          </xdr:cNvPr>
          <xdr:cNvSpPr/>
        </xdr:nvSpPr>
        <xdr:spPr>
          <a:xfrm rot="5400000" flipH="1">
            <a:off x="589826" y="7090939"/>
            <a:ext cx="127007" cy="604879"/>
          </a:xfrm>
          <a:prstGeom prst="rect">
            <a:avLst/>
          </a:prstGeom>
          <a:solidFill>
            <a:srgbClr val="555559"/>
          </a:solidFill>
          <a:ln>
            <a:noFill/>
          </a:ln>
          <a:effectLst/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CL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ES" sz="1224"/>
          </a:p>
        </xdr:txBody>
      </xdr:sp>
      <xdr:sp macro="" textlink="">
        <xdr:nvSpPr>
          <xdr:cNvPr id="19" name="Rectángulo 18">
            <a:extLst>
              <a:ext uri="{FF2B5EF4-FFF2-40B4-BE49-F238E27FC236}">
                <a16:creationId xmlns:a16="http://schemas.microsoft.com/office/drawing/2014/main" id="{00000000-0008-0000-0000-000013000000}"/>
              </a:ext>
            </a:extLst>
          </xdr:cNvPr>
          <xdr:cNvSpPr/>
        </xdr:nvSpPr>
        <xdr:spPr>
          <a:xfrm rot="5400000" flipH="1">
            <a:off x="-15054" y="7090939"/>
            <a:ext cx="127007" cy="604879"/>
          </a:xfrm>
          <a:prstGeom prst="rect">
            <a:avLst/>
          </a:prstGeom>
          <a:solidFill>
            <a:srgbClr val="509E2F"/>
          </a:solidFill>
          <a:ln>
            <a:noFill/>
          </a:ln>
          <a:effectLst/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CL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ES" sz="1224"/>
          </a:p>
        </xdr:txBody>
      </xdr:sp>
      <xdr:sp macro="" textlink="">
        <xdr:nvSpPr>
          <xdr:cNvPr id="20" name="Rectángulo 19">
            <a:extLst>
              <a:ext uri="{FF2B5EF4-FFF2-40B4-BE49-F238E27FC236}">
                <a16:creationId xmlns:a16="http://schemas.microsoft.com/office/drawing/2014/main" id="{00000000-0008-0000-0000-000014000000}"/>
              </a:ext>
            </a:extLst>
          </xdr:cNvPr>
          <xdr:cNvSpPr/>
        </xdr:nvSpPr>
        <xdr:spPr>
          <a:xfrm rot="5400000" flipH="1">
            <a:off x="-616645" y="7090939"/>
            <a:ext cx="127007" cy="604879"/>
          </a:xfrm>
          <a:prstGeom prst="rect">
            <a:avLst/>
          </a:prstGeom>
          <a:solidFill>
            <a:srgbClr val="A3188F"/>
          </a:solidFill>
          <a:ln>
            <a:noFill/>
          </a:ln>
          <a:effectLst/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CL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ES" sz="1224"/>
          </a:p>
        </xdr:txBody>
      </xdr:sp>
    </xdr:grpSp>
    <xdr:clientData/>
  </xdr:twoCellAnchor>
  <xdr:twoCellAnchor>
    <xdr:from>
      <xdr:col>8</xdr:col>
      <xdr:colOff>674593</xdr:colOff>
      <xdr:row>32</xdr:row>
      <xdr:rowOff>67235</xdr:rowOff>
    </xdr:from>
    <xdr:to>
      <xdr:col>15</xdr:col>
      <xdr:colOff>23811</xdr:colOff>
      <xdr:row>35</xdr:row>
      <xdr:rowOff>88974</xdr:rowOff>
    </xdr:to>
    <xdr:sp macro="" textlink="">
      <xdr:nvSpPr>
        <xdr:cNvPr id="21" name="CuadroTexto 3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6770593" y="6525185"/>
          <a:ext cx="4635593" cy="593239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s-CL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r"/>
          <a:endParaRPr lang="es-ES" sz="800" i="1">
            <a:solidFill>
              <a:schemeClr val="bg1"/>
            </a:solidFill>
          </a:endParaRPr>
        </a:p>
        <a:p>
          <a:pPr algn="r"/>
          <a:r>
            <a:rPr lang="es-ES" sz="800" b="1">
              <a:solidFill>
                <a:schemeClr val="bg1"/>
              </a:solidFill>
            </a:rPr>
            <a:t>SERVICIO NACIONAL DE TURISMO</a:t>
          </a:r>
          <a:endParaRPr lang="es-ES" sz="800">
            <a:solidFill>
              <a:schemeClr val="bg1"/>
            </a:solidFill>
          </a:endParaRPr>
        </a:p>
        <a:p>
          <a:pPr algn="r"/>
          <a:r>
            <a:rPr lang="es-ES" sz="800" i="1">
              <a:solidFill>
                <a:schemeClr val="bg1"/>
              </a:solidFill>
            </a:rPr>
            <a:t>Departamento de Estadísticas</a:t>
          </a:r>
          <a:endParaRPr lang="es-ES" sz="800">
            <a:solidFill>
              <a:schemeClr val="bg1"/>
            </a:solidFill>
          </a:endParaRPr>
        </a:p>
        <a:p>
          <a:pPr algn="r"/>
          <a:r>
            <a:rPr lang="es-ES" sz="800" i="1">
              <a:solidFill>
                <a:schemeClr val="bg1"/>
              </a:solidFill>
            </a:rPr>
            <a:t>http://www.sernatur.cl</a:t>
          </a:r>
          <a:endParaRPr lang="es-ES" sz="800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9525</xdr:colOff>
      <xdr:row>3</xdr:row>
      <xdr:rowOff>257175</xdr:rowOff>
    </xdr:to>
    <xdr:sp macro="" textlink="">
      <xdr:nvSpPr>
        <xdr:cNvPr id="33" name="Rectángulo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/>
      </xdr:nvSpPr>
      <xdr:spPr>
        <a:xfrm>
          <a:off x="0" y="0"/>
          <a:ext cx="11391900" cy="1114425"/>
        </a:xfrm>
        <a:prstGeom prst="rect">
          <a:avLst/>
        </a:prstGeom>
        <a:solidFill>
          <a:srgbClr val="FFA300"/>
        </a:solidFill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E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s-ES"/>
        </a:p>
      </xdr:txBody>
    </xdr:sp>
    <xdr:clientData/>
  </xdr:twoCellAnchor>
  <xdr:twoCellAnchor>
    <xdr:from>
      <xdr:col>1</xdr:col>
      <xdr:colOff>537789</xdr:colOff>
      <xdr:row>0</xdr:row>
      <xdr:rowOff>121269</xdr:rowOff>
    </xdr:from>
    <xdr:to>
      <xdr:col>1</xdr:col>
      <xdr:colOff>537789</xdr:colOff>
      <xdr:row>3</xdr:row>
      <xdr:rowOff>128019</xdr:rowOff>
    </xdr:to>
    <xdr:cxnSp macro="">
      <xdr:nvCxnSpPr>
        <xdr:cNvPr id="36" name="Conector recto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CxnSpPr/>
      </xdr:nvCxnSpPr>
      <xdr:spPr>
        <a:xfrm>
          <a:off x="1299789" y="121269"/>
          <a:ext cx="0" cy="864000"/>
        </a:xfrm>
        <a:prstGeom prst="line">
          <a:avLst/>
        </a:prstGeom>
        <a:ln w="3175" cmpd="sng">
          <a:solidFill>
            <a:schemeClr val="bg1"/>
          </a:solidFill>
        </a:ln>
        <a:effectLst/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19051</xdr:colOff>
      <xdr:row>0</xdr:row>
      <xdr:rowOff>95250</xdr:rowOff>
    </xdr:from>
    <xdr:to>
      <xdr:col>1</xdr:col>
      <xdr:colOff>485775</xdr:colOff>
      <xdr:row>4</xdr:row>
      <xdr:rowOff>137197</xdr:rowOff>
    </xdr:to>
    <xdr:sp macro="" textlink="">
      <xdr:nvSpPr>
        <xdr:cNvPr id="38" name="CuadroTexto 12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19051" y="95250"/>
          <a:ext cx="1228724" cy="1165897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s-E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r">
            <a:lnSpc>
              <a:spcPct val="60000"/>
            </a:lnSpc>
          </a:pPr>
          <a:r>
            <a:rPr lang="es-ES" sz="5400" b="1">
              <a:solidFill>
                <a:schemeClr val="bg1"/>
              </a:solidFill>
            </a:rPr>
            <a:t>20</a:t>
          </a:r>
        </a:p>
        <a:p>
          <a:pPr algn="r">
            <a:lnSpc>
              <a:spcPct val="60000"/>
            </a:lnSpc>
          </a:pPr>
          <a:r>
            <a:rPr lang="es-ES" sz="5400" b="1">
              <a:solidFill>
                <a:schemeClr val="bg1"/>
              </a:solidFill>
            </a:rPr>
            <a:t>19</a:t>
          </a:r>
        </a:p>
      </xdr:txBody>
    </xdr:sp>
    <xdr:clientData/>
  </xdr:twoCellAnchor>
  <xdr:twoCellAnchor>
    <xdr:from>
      <xdr:col>2</xdr:col>
      <xdr:colOff>352423</xdr:colOff>
      <xdr:row>31</xdr:row>
      <xdr:rowOff>47624</xdr:rowOff>
    </xdr:from>
    <xdr:to>
      <xdr:col>15</xdr:col>
      <xdr:colOff>0</xdr:colOff>
      <xdr:row>31</xdr:row>
      <xdr:rowOff>131444</xdr:rowOff>
    </xdr:to>
    <xdr:sp macro="" textlink="">
      <xdr:nvSpPr>
        <xdr:cNvPr id="39" name="Rectángulo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/>
      </xdr:nvSpPr>
      <xdr:spPr>
        <a:xfrm rot="5400000" flipH="1">
          <a:off x="6587489" y="1789746"/>
          <a:ext cx="83820" cy="9505952"/>
        </a:xfrm>
        <a:prstGeom prst="rect">
          <a:avLst/>
        </a:prstGeom>
        <a:solidFill>
          <a:schemeClr val="bg1"/>
        </a:solidFill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E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s-ES">
            <a:solidFill>
              <a:srgbClr val="EB0128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32</xdr:row>
      <xdr:rowOff>9525</xdr:rowOff>
    </xdr:from>
    <xdr:to>
      <xdr:col>2</xdr:col>
      <xdr:colOff>310457</xdr:colOff>
      <xdr:row>35</xdr:row>
      <xdr:rowOff>174898</xdr:rowOff>
    </xdr:to>
    <xdr:pic>
      <xdr:nvPicPr>
        <xdr:cNvPr id="22" name="Imagen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6467475"/>
          <a:ext cx="1834457" cy="736873"/>
        </a:xfrm>
        <a:prstGeom prst="rect">
          <a:avLst/>
        </a:prstGeom>
      </xdr:spPr>
    </xdr:pic>
    <xdr:clientData/>
  </xdr:twoCellAnchor>
  <xdr:twoCellAnchor editAs="oneCell">
    <xdr:from>
      <xdr:col>12</xdr:col>
      <xdr:colOff>438150</xdr:colOff>
      <xdr:row>0</xdr:row>
      <xdr:rowOff>9525</xdr:rowOff>
    </xdr:from>
    <xdr:to>
      <xdr:col>15</xdr:col>
      <xdr:colOff>32321</xdr:colOff>
      <xdr:row>4</xdr:row>
      <xdr:rowOff>0</xdr:rowOff>
    </xdr:to>
    <xdr:pic>
      <xdr:nvPicPr>
        <xdr:cNvPr id="23" name="Imagen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34525" y="9525"/>
          <a:ext cx="1880171" cy="1114425"/>
        </a:xfrm>
        <a:prstGeom prst="rect">
          <a:avLst/>
        </a:prstGeom>
      </xdr:spPr>
    </xdr:pic>
    <xdr:clientData/>
  </xdr:twoCellAnchor>
  <xdr:twoCellAnchor>
    <xdr:from>
      <xdr:col>0</xdr:col>
      <xdr:colOff>273000</xdr:colOff>
      <xdr:row>5</xdr:row>
      <xdr:rowOff>119800</xdr:rowOff>
    </xdr:from>
    <xdr:to>
      <xdr:col>0</xdr:col>
      <xdr:colOff>273000</xdr:colOff>
      <xdr:row>7</xdr:row>
      <xdr:rowOff>180142</xdr:rowOff>
    </xdr:to>
    <xdr:cxnSp macro="">
      <xdr:nvCxnSpPr>
        <xdr:cNvPr id="24" name="Conector recto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CxnSpPr/>
      </xdr:nvCxnSpPr>
      <xdr:spPr>
        <a:xfrm>
          <a:off x="273000" y="1434250"/>
          <a:ext cx="0" cy="441342"/>
        </a:xfrm>
        <a:prstGeom prst="line">
          <a:avLst/>
        </a:prstGeom>
        <a:ln w="3175" cmpd="sng">
          <a:solidFill>
            <a:schemeClr val="accent3"/>
          </a:solidFill>
        </a:ln>
        <a:effectLst/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5</xdr:row>
      <xdr:rowOff>114300</xdr:rowOff>
    </xdr:from>
    <xdr:to>
      <xdr:col>5</xdr:col>
      <xdr:colOff>496569</xdr:colOff>
      <xdr:row>8</xdr:row>
      <xdr:rowOff>0</xdr:rowOff>
    </xdr:to>
    <xdr:sp macro="" textlink="">
      <xdr:nvSpPr>
        <xdr:cNvPr id="25" name="Título 1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>
          <a:spLocks/>
        </xdr:cNvSpPr>
      </xdr:nvSpPr>
      <xdr:spPr>
        <a:xfrm>
          <a:off x="323850" y="1428750"/>
          <a:ext cx="3982719" cy="466188"/>
        </a:xfrm>
        <a:prstGeom prst="rect">
          <a:avLst/>
        </a:prstGeom>
      </xdr:spPr>
      <xdr:txBody>
        <a:bodyPr wrap="square" anchor="ctr">
          <a:noAutofit/>
        </a:bodyPr>
        <a:lstStyle>
          <a:defPPr>
            <a:defRPr lang="es-CL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>
            <a:lnSpc>
              <a:spcPct val="80000"/>
            </a:lnSpc>
          </a:pPr>
          <a:r>
            <a:rPr lang="es-ES_tradnl" sz="2400">
              <a:solidFill>
                <a:schemeClr val="accent3"/>
              </a:solidFill>
              <a:latin typeface="Calibri Light"/>
              <a:cs typeface="Calibri Light"/>
            </a:rPr>
            <a:t>Contenido</a:t>
          </a:r>
          <a:endParaRPr lang="en-US" sz="2400">
            <a:solidFill>
              <a:schemeClr val="accent3"/>
            </a:solidFill>
            <a:latin typeface="Calibri Light"/>
            <a:cs typeface="Calibri Light"/>
          </a:endParaRPr>
        </a:p>
      </xdr:txBody>
    </xdr:sp>
    <xdr:clientData/>
  </xdr:twoCellAnchor>
  <xdr:twoCellAnchor>
    <xdr:from>
      <xdr:col>2</xdr:col>
      <xdr:colOff>752476</xdr:colOff>
      <xdr:row>32</xdr:row>
      <xdr:rowOff>52388</xdr:rowOff>
    </xdr:from>
    <xdr:to>
      <xdr:col>6</xdr:col>
      <xdr:colOff>583028</xdr:colOff>
      <xdr:row>35</xdr:row>
      <xdr:rowOff>74127</xdr:rowOff>
    </xdr:to>
    <xdr:sp macro="" textlink="">
      <xdr:nvSpPr>
        <xdr:cNvPr id="26" name="CuadroTexto 9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2276476" y="6510338"/>
          <a:ext cx="2878552" cy="593239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s-E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s-ES" sz="800">
            <a:solidFill>
              <a:schemeClr val="bg1"/>
            </a:solidFill>
          </a:endParaRPr>
        </a:p>
        <a:p>
          <a:r>
            <a:rPr lang="es-ES" sz="800" b="1">
              <a:solidFill>
                <a:schemeClr val="bg1"/>
              </a:solidFill>
            </a:rPr>
            <a:t>SUBSECRETARIA DE TURISMO</a:t>
          </a:r>
          <a:endParaRPr lang="es-ES" sz="800">
            <a:solidFill>
              <a:schemeClr val="bg1"/>
            </a:solidFill>
          </a:endParaRPr>
        </a:p>
        <a:p>
          <a:r>
            <a:rPr lang="es-ES" sz="800" i="1">
              <a:solidFill>
                <a:schemeClr val="bg1"/>
              </a:solidFill>
            </a:rPr>
            <a:t>División de Estudios</a:t>
          </a:r>
          <a:r>
            <a:rPr lang="es-ES" sz="800" i="1" baseline="0">
              <a:solidFill>
                <a:schemeClr val="bg1"/>
              </a:solidFill>
            </a:rPr>
            <a:t> y Territorio</a:t>
          </a:r>
          <a:endParaRPr lang="es-ES" sz="800">
            <a:solidFill>
              <a:schemeClr val="bg1"/>
            </a:solidFill>
          </a:endParaRPr>
        </a:p>
        <a:p>
          <a:r>
            <a:rPr lang="es-ES" sz="800" i="1">
              <a:solidFill>
                <a:schemeClr val="bg1"/>
              </a:solidFill>
            </a:rPr>
            <a:t>http://www.subturismo.gob.cl</a:t>
          </a:r>
        </a:p>
      </xdr:txBody>
    </xdr:sp>
    <xdr:clientData/>
  </xdr:twoCellAnchor>
  <xdr:twoCellAnchor>
    <xdr:from>
      <xdr:col>1</xdr:col>
      <xdr:colOff>600074</xdr:colOff>
      <xdr:row>0</xdr:row>
      <xdr:rowOff>123825</xdr:rowOff>
    </xdr:from>
    <xdr:to>
      <xdr:col>12</xdr:col>
      <xdr:colOff>333374</xdr:colOff>
      <xdr:row>4</xdr:row>
      <xdr:rowOff>19051</xdr:rowOff>
    </xdr:to>
    <xdr:sp macro="" textlink="">
      <xdr:nvSpPr>
        <xdr:cNvPr id="27" name="CuadroTexto 13">
          <a:extLst>
            <a:ext uri="{FF2B5EF4-FFF2-40B4-BE49-F238E27FC236}">
              <a16:creationId xmlns:a16="http://schemas.microsoft.com/office/drawing/2014/main" id="{A2299626-5455-4680-B616-A6EE2AF92380}"/>
            </a:ext>
          </a:extLst>
        </xdr:cNvPr>
        <xdr:cNvSpPr txBox="1"/>
      </xdr:nvSpPr>
      <xdr:spPr>
        <a:xfrm>
          <a:off x="1362074" y="123825"/>
          <a:ext cx="8067675" cy="1019176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es-E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indent="0" algn="l" defTabSz="457200" rtl="0" eaLnBrk="1" latinLnBrk="0" hangingPunct="1">
            <a:lnSpc>
              <a:spcPct val="80000"/>
            </a:lnSpc>
          </a:pPr>
          <a:r>
            <a:rPr lang="es-ES" sz="3200" kern="1200" baseline="0">
              <a:solidFill>
                <a:schemeClr val="bg1"/>
              </a:solidFill>
              <a:latin typeface="Calibri Light" panose="020F0302020204030204" pitchFamily="34" charset="0"/>
              <a:ea typeface="+mn-ea"/>
              <a:cs typeface="+mn-cs"/>
            </a:rPr>
            <a:t>CUADROS DE RESULTADOS TURISMO RECEPTIVO</a:t>
          </a:r>
        </a:p>
        <a:p>
          <a:pPr marL="0" indent="0" algn="l" defTabSz="457200" rtl="0" eaLnBrk="1" latinLnBrk="0" hangingPunct="1">
            <a:lnSpc>
              <a:spcPct val="80000"/>
            </a:lnSpc>
          </a:pPr>
          <a:r>
            <a:rPr lang="es-ES" sz="1600" kern="1200">
              <a:solidFill>
                <a:schemeClr val="bg1"/>
              </a:solidFill>
              <a:latin typeface="Calibri Light" panose="020F0302020204030204" pitchFamily="34" charset="0"/>
              <a:ea typeface="+mn-ea"/>
              <a:cs typeface="+mn-cs"/>
            </a:rPr>
            <a:t>Primer Trimestre 2018-2019</a:t>
          </a:r>
        </a:p>
        <a:p>
          <a:pPr marL="0" indent="0" algn="l" defTabSz="457200" rtl="0" eaLnBrk="1" latinLnBrk="0" hangingPunct="1">
            <a:lnSpc>
              <a:spcPct val="80000"/>
            </a:lnSpc>
          </a:pPr>
          <a:endParaRPr lang="es-ES" sz="1100" kern="1200">
            <a:solidFill>
              <a:schemeClr val="bg1"/>
            </a:solidFill>
            <a:latin typeface="Calibri Light" panose="020F0302020204030204" pitchFamily="34" charset="0"/>
            <a:ea typeface="+mn-ea"/>
            <a:cs typeface="+mn-cs"/>
          </a:endParaRPr>
        </a:p>
        <a:p>
          <a:pPr marL="0" indent="0" algn="l" defTabSz="457200" rtl="0" eaLnBrk="1" latinLnBrk="0" hangingPunct="1">
            <a:lnSpc>
              <a:spcPct val="80000"/>
            </a:lnSpc>
          </a:pPr>
          <a:r>
            <a:rPr lang="es-ES" sz="1100" kern="1200">
              <a:solidFill>
                <a:schemeClr val="bg1"/>
              </a:solidFill>
              <a:latin typeface="Calibri Light" panose="020F0302020204030204" pitchFamily="34" charset="0"/>
              <a:ea typeface="+mn-ea"/>
              <a:cs typeface="+mn-cs"/>
            </a:rPr>
            <a:t>Cifras provisorias y rectificadas,</a:t>
          </a:r>
          <a:r>
            <a:rPr lang="es-ES" sz="1100" kern="1200" baseline="0">
              <a:solidFill>
                <a:schemeClr val="bg1"/>
              </a:solidFill>
              <a:latin typeface="Calibri Light" panose="020F0302020204030204" pitchFamily="34" charset="0"/>
              <a:ea typeface="+mn-ea"/>
              <a:cs typeface="+mn-cs"/>
            </a:rPr>
            <a:t> Septiembre </a:t>
          </a:r>
          <a:r>
            <a:rPr lang="es-ES" sz="1100" kern="1200">
              <a:solidFill>
                <a:schemeClr val="bg1"/>
              </a:solidFill>
              <a:latin typeface="Calibri Light" panose="020F0302020204030204" pitchFamily="34" charset="0"/>
              <a:ea typeface="+mn-ea"/>
              <a:cs typeface="+mn-cs"/>
            </a:rPr>
            <a:t>2019</a:t>
          </a:r>
        </a:p>
        <a:p>
          <a:pPr>
            <a:lnSpc>
              <a:spcPct val="80000"/>
            </a:lnSpc>
          </a:pPr>
          <a:endParaRPr lang="es-ES" sz="2000" baseline="0">
            <a:solidFill>
              <a:schemeClr val="bg1"/>
            </a:solidFill>
            <a:latin typeface="+mj-lt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123825</xdr:colOff>
      <xdr:row>2</xdr:row>
      <xdr:rowOff>28575</xdr:rowOff>
    </xdr:to>
    <xdr:sp macro="" textlink="">
      <xdr:nvSpPr>
        <xdr:cNvPr id="2" name="3 Bisel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0" y="0"/>
          <a:ext cx="885825" cy="409575"/>
        </a:xfrm>
        <a:prstGeom prst="bevel">
          <a:avLst/>
        </a:prstGeom>
        <a:solidFill>
          <a:schemeClr val="accent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ES" sz="1100" b="1" u="sng">
              <a:latin typeface="+mn-lt"/>
            </a:rPr>
            <a:t>INDICE</a:t>
          </a:r>
          <a:r>
            <a:rPr lang="es-ES" sz="1100" b="1" u="sng" baseline="0">
              <a:latin typeface="+mn-lt"/>
            </a:rPr>
            <a:t> </a:t>
          </a:r>
          <a:endParaRPr lang="es-ES" sz="1100" b="1" u="sng">
            <a:latin typeface="+mn-lt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123825</xdr:colOff>
      <xdr:row>2</xdr:row>
      <xdr:rowOff>28575</xdr:rowOff>
    </xdr:to>
    <xdr:sp macro="" textlink="">
      <xdr:nvSpPr>
        <xdr:cNvPr id="3" name="3 Bisel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0" y="0"/>
          <a:ext cx="885825" cy="409575"/>
        </a:xfrm>
        <a:prstGeom prst="bevel">
          <a:avLst/>
        </a:prstGeom>
        <a:solidFill>
          <a:schemeClr val="accent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ES" sz="1100" b="1" u="sng">
              <a:latin typeface="+mn-lt"/>
            </a:rPr>
            <a:t>INDICE</a:t>
          </a:r>
          <a:r>
            <a:rPr lang="es-ES" sz="1100" b="1" u="sng" baseline="0">
              <a:latin typeface="+mn-lt"/>
            </a:rPr>
            <a:t> </a:t>
          </a:r>
          <a:endParaRPr lang="es-ES" sz="1100" b="1" u="sng">
            <a:latin typeface="+mn-lt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123825</xdr:colOff>
      <xdr:row>2</xdr:row>
      <xdr:rowOff>28575</xdr:rowOff>
    </xdr:to>
    <xdr:sp macro="" textlink="">
      <xdr:nvSpPr>
        <xdr:cNvPr id="4" name="3 Bisel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0" y="0"/>
          <a:ext cx="885825" cy="409575"/>
        </a:xfrm>
        <a:prstGeom prst="bevel">
          <a:avLst/>
        </a:prstGeom>
        <a:solidFill>
          <a:schemeClr val="accent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ES" sz="1100" b="1" u="sng">
              <a:latin typeface="+mn-lt"/>
            </a:rPr>
            <a:t>INDICE</a:t>
          </a:r>
          <a:r>
            <a:rPr lang="es-ES" sz="1100" b="1" u="sng" baseline="0">
              <a:latin typeface="+mn-lt"/>
            </a:rPr>
            <a:t> </a:t>
          </a:r>
          <a:endParaRPr lang="es-ES" sz="1100" b="1" u="sng">
            <a:latin typeface="+mn-lt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123825</xdr:colOff>
      <xdr:row>2</xdr:row>
      <xdr:rowOff>28575</xdr:rowOff>
    </xdr:to>
    <xdr:sp macro="" textlink="">
      <xdr:nvSpPr>
        <xdr:cNvPr id="3" name="3 Bisel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0" y="0"/>
          <a:ext cx="885825" cy="409575"/>
        </a:xfrm>
        <a:prstGeom prst="bevel">
          <a:avLst/>
        </a:prstGeom>
        <a:solidFill>
          <a:schemeClr val="accent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ES" sz="1100" b="1" u="sng">
              <a:latin typeface="+mn-lt"/>
            </a:rPr>
            <a:t>INDICE</a:t>
          </a:r>
          <a:r>
            <a:rPr lang="es-ES" sz="1100" b="1" u="sng" baseline="0">
              <a:latin typeface="+mn-lt"/>
            </a:rPr>
            <a:t> </a:t>
          </a:r>
          <a:endParaRPr lang="es-ES" sz="1100" b="1" u="sng">
            <a:latin typeface="+mn-lt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123825</xdr:colOff>
      <xdr:row>2</xdr:row>
      <xdr:rowOff>28575</xdr:rowOff>
    </xdr:to>
    <xdr:sp macro="" textlink="">
      <xdr:nvSpPr>
        <xdr:cNvPr id="3" name="3 Bisel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>
          <a:off x="0" y="0"/>
          <a:ext cx="885825" cy="409575"/>
        </a:xfrm>
        <a:prstGeom prst="bevel">
          <a:avLst/>
        </a:prstGeom>
        <a:solidFill>
          <a:schemeClr val="accent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ES" sz="1100" b="1" u="sng">
              <a:latin typeface="+mn-lt"/>
            </a:rPr>
            <a:t>INDICE</a:t>
          </a:r>
          <a:r>
            <a:rPr lang="es-ES" sz="1100" b="1" u="sng" baseline="0">
              <a:latin typeface="+mn-lt"/>
            </a:rPr>
            <a:t> </a:t>
          </a:r>
          <a:endParaRPr lang="es-ES" sz="1100" b="1" u="sng">
            <a:latin typeface="+mn-lt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123825</xdr:colOff>
      <xdr:row>2</xdr:row>
      <xdr:rowOff>28575</xdr:rowOff>
    </xdr:to>
    <xdr:sp macro="" textlink="">
      <xdr:nvSpPr>
        <xdr:cNvPr id="3" name="3 Bisel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/>
      </xdr:nvSpPr>
      <xdr:spPr>
        <a:xfrm>
          <a:off x="0" y="0"/>
          <a:ext cx="885825" cy="409575"/>
        </a:xfrm>
        <a:prstGeom prst="bevel">
          <a:avLst/>
        </a:prstGeom>
        <a:solidFill>
          <a:schemeClr val="accent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ES" sz="1100" b="1" u="sng">
              <a:latin typeface="+mn-lt"/>
            </a:rPr>
            <a:t>INDICE</a:t>
          </a:r>
          <a:r>
            <a:rPr lang="es-ES" sz="1100" b="1" u="sng" baseline="0">
              <a:latin typeface="+mn-lt"/>
            </a:rPr>
            <a:t> </a:t>
          </a:r>
          <a:endParaRPr lang="es-ES" sz="1100" b="1" u="sng">
            <a:latin typeface="+mn-lt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123825</xdr:colOff>
      <xdr:row>2</xdr:row>
      <xdr:rowOff>28575</xdr:rowOff>
    </xdr:to>
    <xdr:sp macro="" textlink="">
      <xdr:nvSpPr>
        <xdr:cNvPr id="3" name="3 Bisel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/>
      </xdr:nvSpPr>
      <xdr:spPr>
        <a:xfrm>
          <a:off x="0" y="0"/>
          <a:ext cx="885825" cy="409575"/>
        </a:xfrm>
        <a:prstGeom prst="bevel">
          <a:avLst/>
        </a:prstGeom>
        <a:solidFill>
          <a:schemeClr val="accent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ES" sz="1100" b="1" u="sng">
              <a:latin typeface="+mn-lt"/>
            </a:rPr>
            <a:t>INDICE</a:t>
          </a:r>
          <a:r>
            <a:rPr lang="es-ES" sz="1100" b="1" u="sng" baseline="0">
              <a:latin typeface="+mn-lt"/>
            </a:rPr>
            <a:t> </a:t>
          </a:r>
          <a:endParaRPr lang="es-ES" sz="1100" b="1" u="sng">
            <a:latin typeface="+mn-lt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123825</xdr:colOff>
      <xdr:row>2</xdr:row>
      <xdr:rowOff>85725</xdr:rowOff>
    </xdr:to>
    <xdr:sp macro="" textlink="">
      <xdr:nvSpPr>
        <xdr:cNvPr id="4" name="3 Bisel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/>
      </xdr:nvSpPr>
      <xdr:spPr>
        <a:xfrm>
          <a:off x="0" y="0"/>
          <a:ext cx="885825" cy="409575"/>
        </a:xfrm>
        <a:prstGeom prst="bevel">
          <a:avLst/>
        </a:prstGeom>
        <a:solidFill>
          <a:schemeClr val="accent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ES" sz="1100" b="1" u="sng">
              <a:latin typeface="+mn-lt"/>
            </a:rPr>
            <a:t>INDICE</a:t>
          </a:r>
          <a:r>
            <a:rPr lang="es-ES" sz="1100" b="1" u="sng" baseline="0">
              <a:latin typeface="+mn-lt"/>
            </a:rPr>
            <a:t> </a:t>
          </a:r>
          <a:endParaRPr lang="es-ES" sz="1100" b="1" u="sng">
            <a:latin typeface="+mn-lt"/>
          </a:endParaRPr>
        </a:p>
      </xdr:txBody>
    </xdr: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arybel Silva" refreshedDate="43616.624201851853" createdVersion="6" refreshedVersion="6" minRefreshableVersion="3" recordCount="80" xr:uid="{A953C1E9-094A-4396-B8E0-424F78FCA591}">
  <cacheSource type="worksheet">
    <worksheetSource ref="B8:J88" sheet="BBDD"/>
  </cacheSource>
  <cacheFields count="12">
    <cacheField name="Residencia agrup1" numFmtId="4">
      <sharedItems count="20">
        <s v="Argentina"/>
        <s v="Bolivia"/>
        <s v="Perú"/>
        <s v="Brasil"/>
        <s v="EE.UU."/>
        <s v="México"/>
        <s v="Canadá"/>
        <s v="Colombia"/>
        <s v="uruguay"/>
        <s v="Resto América"/>
        <s v="Alemania"/>
        <s v="España"/>
        <s v="Francia"/>
        <s v="Inglaterra"/>
        <s v="italia"/>
        <s v="Resto Europa"/>
        <s v="Australia"/>
        <s v="China"/>
        <s v="Resto Asia"/>
        <s v="Resto Mundo"/>
      </sharedItems>
    </cacheField>
    <cacheField name="Residencia agrup2" numFmtId="4">
      <sharedItems/>
    </cacheField>
    <cacheField name="Residencia agrup3" numFmtId="4">
      <sharedItems count="3">
        <s v="América"/>
        <s v="Europa"/>
        <s v="O.Mundo"/>
      </sharedItems>
    </cacheField>
    <cacheField name="Residencia Total" numFmtId="4">
      <sharedItems/>
    </cacheField>
    <cacheField name="Motivo del viaje 1" numFmtId="4">
      <sharedItems count="2">
        <s v="Personales"/>
        <s v="Negocios"/>
      </sharedItems>
    </cacheField>
    <cacheField name="Motivo del viaje 2" numFmtId="0">
      <sharedItems count="4">
        <s v="Vacaciones"/>
        <s v="Visita Familiares/Amigos"/>
        <s v="O.Motivos"/>
        <s v="Negocios"/>
      </sharedItems>
    </cacheField>
    <cacheField name="Turistas" numFmtId="3">
      <sharedItems containsSemiMixedTypes="0" containsString="0" containsNumber="1" minValue="294.64999999999998" maxValue="485932.92"/>
    </cacheField>
    <cacheField name="Divisas" numFmtId="3">
      <sharedItems containsSemiMixedTypes="0" containsString="0" containsNumber="1" minValue="230750.14" maxValue="139660774"/>
    </cacheField>
    <cacheField name="Días Turista" numFmtId="164">
      <sharedItems containsSemiMixedTypes="0" containsString="0" containsNumber="1" minValue="3230.39" maxValue="3380656"/>
    </cacheField>
    <cacheField name="Permanencia" numFmtId="0" formula="'Días Turista'/Turistas" databaseField="0"/>
    <cacheField name="GPDI" numFmtId="0" formula="Divisas/'Días Turista'" databaseField="0"/>
    <cacheField name="GTI" numFmtId="0" formula="Permanencia*GPDI" databaseField="0"/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80">
  <r>
    <x v="0"/>
    <s v="Fronterizos"/>
    <x v="0"/>
    <s v="Total"/>
    <x v="0"/>
    <x v="0"/>
    <n v="485932.92"/>
    <n v="139660774"/>
    <n v="3380656"/>
  </r>
  <r>
    <x v="0"/>
    <s v="Fronterizos"/>
    <x v="0"/>
    <s v="Total"/>
    <x v="0"/>
    <x v="1"/>
    <n v="111239.15"/>
    <n v="25251469.329999998"/>
    <n v="1323273.55"/>
  </r>
  <r>
    <x v="0"/>
    <s v="Fronterizos"/>
    <x v="0"/>
    <s v="Total"/>
    <x v="0"/>
    <x v="2"/>
    <n v="42952.68"/>
    <n v="5791969.2400000002"/>
    <n v="171958.56"/>
  </r>
  <r>
    <x v="0"/>
    <s v="Fronterizos"/>
    <x v="0"/>
    <s v="Total"/>
    <x v="1"/>
    <x v="3"/>
    <n v="15493.05"/>
    <n v="11106964.52"/>
    <n v="96456.6"/>
  </r>
  <r>
    <x v="1"/>
    <s v="Fronterizos"/>
    <x v="0"/>
    <s v="Total"/>
    <x v="0"/>
    <x v="0"/>
    <n v="79167.63"/>
    <n v="18879582.399999999"/>
    <n v="796870.32"/>
  </r>
  <r>
    <x v="1"/>
    <s v="Fronterizos"/>
    <x v="0"/>
    <s v="Total"/>
    <x v="0"/>
    <x v="1"/>
    <n v="39959.730000000003"/>
    <n v="6778622.5499999998"/>
    <n v="954826.81"/>
  </r>
  <r>
    <x v="1"/>
    <s v="Fronterizos"/>
    <x v="0"/>
    <s v="Total"/>
    <x v="0"/>
    <x v="2"/>
    <n v="5114.57"/>
    <n v="2625462.7599999998"/>
    <n v="39646.14"/>
  </r>
  <r>
    <x v="1"/>
    <s v="Fronterizos"/>
    <x v="0"/>
    <s v="Total"/>
    <x v="1"/>
    <x v="3"/>
    <n v="10510.25"/>
    <n v="2188333.0499999998"/>
    <n v="70208.3"/>
  </r>
  <r>
    <x v="2"/>
    <s v="Fronterizos"/>
    <x v="0"/>
    <s v="Total"/>
    <x v="0"/>
    <x v="0"/>
    <n v="40272.800000000003"/>
    <n v="12947825.85"/>
    <n v="315034.02"/>
  </r>
  <r>
    <x v="2"/>
    <s v="Fronterizos"/>
    <x v="0"/>
    <s v="Total"/>
    <x v="0"/>
    <x v="1"/>
    <n v="45173.63"/>
    <n v="11353614.970000001"/>
    <n v="812519.96"/>
  </r>
  <r>
    <x v="2"/>
    <s v="Fronterizos"/>
    <x v="0"/>
    <s v="Total"/>
    <x v="0"/>
    <x v="2"/>
    <n v="8978.58"/>
    <n v="1631752.44"/>
    <n v="49947.74"/>
  </r>
  <r>
    <x v="2"/>
    <s v="Fronterizos"/>
    <x v="0"/>
    <s v="Total"/>
    <x v="1"/>
    <x v="3"/>
    <n v="13407.65"/>
    <n v="6958746.7800000003"/>
    <n v="62784.91"/>
  </r>
  <r>
    <x v="3"/>
    <s v="Brasil"/>
    <x v="0"/>
    <s v="Total"/>
    <x v="0"/>
    <x v="0"/>
    <n v="89524.46"/>
    <n v="59331608.640000001"/>
    <n v="682082.21"/>
  </r>
  <r>
    <x v="3"/>
    <s v="Brasil"/>
    <x v="0"/>
    <s v="Total"/>
    <x v="0"/>
    <x v="1"/>
    <n v="9476.3799999999992"/>
    <n v="5425437.1299999999"/>
    <n v="191049.23"/>
  </r>
  <r>
    <x v="3"/>
    <s v="Brasil"/>
    <x v="0"/>
    <s v="Total"/>
    <x v="0"/>
    <x v="2"/>
    <n v="6752.04"/>
    <n v="5123734.41"/>
    <n v="157428.71"/>
  </r>
  <r>
    <x v="3"/>
    <s v="Brasil"/>
    <x v="0"/>
    <s v="Total"/>
    <x v="1"/>
    <x v="3"/>
    <n v="12794.76"/>
    <n v="13926252.27"/>
    <n v="127489.93"/>
  </r>
  <r>
    <x v="4"/>
    <s v="Norteamérica"/>
    <x v="0"/>
    <s v="Total"/>
    <x v="0"/>
    <x v="0"/>
    <n v="56366.95"/>
    <n v="74237631.180000007"/>
    <n v="654629.86"/>
  </r>
  <r>
    <x v="4"/>
    <s v="Norteamérica"/>
    <x v="0"/>
    <s v="Total"/>
    <x v="0"/>
    <x v="1"/>
    <n v="18067.02"/>
    <n v="17599422.690000001"/>
    <n v="385731.33"/>
  </r>
  <r>
    <x v="4"/>
    <s v="Norteamérica"/>
    <x v="0"/>
    <s v="Total"/>
    <x v="0"/>
    <x v="2"/>
    <n v="4430.33"/>
    <n v="3365417.16"/>
    <n v="81819.37"/>
  </r>
  <r>
    <x v="4"/>
    <s v="Norteamérica"/>
    <x v="0"/>
    <s v="Total"/>
    <x v="1"/>
    <x v="3"/>
    <n v="9330.18"/>
    <n v="12966763.550000001"/>
    <n v="83106.679999999993"/>
  </r>
  <r>
    <x v="5"/>
    <s v="Norteamérica"/>
    <x v="0"/>
    <s v="Total"/>
    <x v="0"/>
    <x v="0"/>
    <n v="4729.2299999999996"/>
    <n v="4225005.95"/>
    <n v="59796.71"/>
  </r>
  <r>
    <x v="5"/>
    <s v="Norteamérica"/>
    <x v="0"/>
    <s v="Total"/>
    <x v="0"/>
    <x v="1"/>
    <n v="2028.29"/>
    <n v="1303789.77"/>
    <n v="53215.040000000001"/>
  </r>
  <r>
    <x v="5"/>
    <s v="Norteamérica"/>
    <x v="0"/>
    <s v="Total"/>
    <x v="0"/>
    <x v="2"/>
    <n v="674.65"/>
    <n v="575257.37"/>
    <n v="25236.25"/>
  </r>
  <r>
    <x v="5"/>
    <s v="Norteamérica"/>
    <x v="0"/>
    <s v="Total"/>
    <x v="1"/>
    <x v="3"/>
    <n v="3883.81"/>
    <n v="6295026.4100000001"/>
    <n v="42086"/>
  </r>
  <r>
    <x v="6"/>
    <s v="Norteamérica"/>
    <x v="0"/>
    <s v="Total"/>
    <x v="0"/>
    <x v="0"/>
    <n v="14132.56"/>
    <n v="16322088.960000001"/>
    <n v="199354.01"/>
  </r>
  <r>
    <x v="6"/>
    <s v="Norteamérica"/>
    <x v="0"/>
    <s v="Total"/>
    <x v="0"/>
    <x v="1"/>
    <n v="5572.23"/>
    <n v="5469760.8300000001"/>
    <n v="175506.13"/>
  </r>
  <r>
    <x v="6"/>
    <s v="Norteamérica"/>
    <x v="0"/>
    <s v="Total"/>
    <x v="0"/>
    <x v="2"/>
    <n v="682.64"/>
    <n v="905366.13"/>
    <n v="10318.66"/>
  </r>
  <r>
    <x v="6"/>
    <s v="Norteamérica"/>
    <x v="0"/>
    <s v="Total"/>
    <x v="1"/>
    <x v="3"/>
    <n v="1765.36"/>
    <n v="2454126.4700000002"/>
    <n v="16191.01"/>
  </r>
  <r>
    <x v="7"/>
    <s v="O.América"/>
    <x v="0"/>
    <s v="Total"/>
    <x v="0"/>
    <x v="0"/>
    <n v="13210.42"/>
    <n v="8814317.3100000005"/>
    <n v="319600.03999999998"/>
  </r>
  <r>
    <x v="7"/>
    <s v="O.América"/>
    <x v="0"/>
    <s v="Total"/>
    <x v="0"/>
    <x v="1"/>
    <n v="10718.06"/>
    <n v="6117143.3899999997"/>
    <n v="428451.54"/>
  </r>
  <r>
    <x v="7"/>
    <s v="O.América"/>
    <x v="0"/>
    <s v="Total"/>
    <x v="0"/>
    <x v="2"/>
    <n v="2073.39"/>
    <n v="1363813.86"/>
    <n v="46593.9"/>
  </r>
  <r>
    <x v="7"/>
    <s v="O.América"/>
    <x v="0"/>
    <s v="Total"/>
    <x v="1"/>
    <x v="3"/>
    <n v="5057.04"/>
    <n v="5742725.3300000001"/>
    <n v="60221.279999999999"/>
  </r>
  <r>
    <x v="8"/>
    <s v="O.América"/>
    <x v="0"/>
    <s v="Total"/>
    <x v="0"/>
    <x v="0"/>
    <n v="8124.21"/>
    <n v="4323397.83"/>
    <n v="67414.62"/>
  </r>
  <r>
    <x v="8"/>
    <s v="O.América"/>
    <x v="0"/>
    <s v="Total"/>
    <x v="0"/>
    <x v="1"/>
    <n v="3946.08"/>
    <n v="1795838.95"/>
    <n v="56879.48"/>
  </r>
  <r>
    <x v="8"/>
    <s v="O.América"/>
    <x v="0"/>
    <s v="Total"/>
    <x v="0"/>
    <x v="2"/>
    <n v="958.7"/>
    <n v="496459.97"/>
    <n v="7784.05"/>
  </r>
  <r>
    <x v="8"/>
    <s v="O.América"/>
    <x v="0"/>
    <s v="Total"/>
    <x v="1"/>
    <x v="3"/>
    <n v="1686.64"/>
    <n v="1471268.98"/>
    <n v="11148.82"/>
  </r>
  <r>
    <x v="9"/>
    <s v="O.América"/>
    <x v="0"/>
    <s v="Total"/>
    <x v="0"/>
    <x v="0"/>
    <n v="43623.83"/>
    <n v="18517966.82"/>
    <n v="844230.99"/>
  </r>
  <r>
    <x v="9"/>
    <s v="O.América"/>
    <x v="0"/>
    <s v="Total"/>
    <x v="0"/>
    <x v="1"/>
    <n v="30020.71"/>
    <n v="16397153.98"/>
    <n v="1490232.74"/>
  </r>
  <r>
    <x v="9"/>
    <s v="O.América"/>
    <x v="0"/>
    <s v="Total"/>
    <x v="0"/>
    <x v="2"/>
    <n v="5351.2"/>
    <n v="3355325.45"/>
    <n v="173529.72"/>
  </r>
  <r>
    <x v="9"/>
    <s v="O.América"/>
    <x v="0"/>
    <s v="Total"/>
    <x v="1"/>
    <x v="3"/>
    <n v="8350.0300000000007"/>
    <n v="8546331.0999999996"/>
    <n v="152707.26999999999"/>
  </r>
  <r>
    <x v="10"/>
    <s v="Europa"/>
    <x v="1"/>
    <s v="Total"/>
    <x v="0"/>
    <x v="0"/>
    <n v="24704.04"/>
    <n v="29109470.440000001"/>
    <n v="480973.35"/>
  </r>
  <r>
    <x v="10"/>
    <s v="Europa"/>
    <x v="1"/>
    <s v="Total"/>
    <x v="0"/>
    <x v="1"/>
    <n v="6642.31"/>
    <n v="6038190.1699999999"/>
    <n v="198693.99"/>
  </r>
  <r>
    <x v="10"/>
    <s v="Europa"/>
    <x v="1"/>
    <s v="Total"/>
    <x v="0"/>
    <x v="2"/>
    <n v="815.95"/>
    <n v="1176552.49"/>
    <n v="47717.27"/>
  </r>
  <r>
    <x v="10"/>
    <s v="Europa"/>
    <x v="1"/>
    <s v="Total"/>
    <x v="1"/>
    <x v="3"/>
    <n v="1854.31"/>
    <n v="2856466.07"/>
    <n v="54285.69"/>
  </r>
  <r>
    <x v="11"/>
    <s v="Europa"/>
    <x v="1"/>
    <s v="Total"/>
    <x v="0"/>
    <x v="0"/>
    <n v="11380.05"/>
    <n v="11735987.539999999"/>
    <n v="188593.67"/>
  </r>
  <r>
    <x v="11"/>
    <s v="Europa"/>
    <x v="1"/>
    <s v="Total"/>
    <x v="0"/>
    <x v="1"/>
    <n v="7337.04"/>
    <n v="7470708.3700000001"/>
    <n v="215797.63"/>
  </r>
  <r>
    <x v="11"/>
    <s v="Europa"/>
    <x v="1"/>
    <s v="Total"/>
    <x v="0"/>
    <x v="2"/>
    <n v="748.29"/>
    <n v="1148362.42"/>
    <n v="51988.46"/>
  </r>
  <r>
    <x v="11"/>
    <s v="Europa"/>
    <x v="1"/>
    <s v="Total"/>
    <x v="1"/>
    <x v="3"/>
    <n v="4659.8100000000004"/>
    <n v="6045350.2699999996"/>
    <n v="59509.27"/>
  </r>
  <r>
    <x v="12"/>
    <s v="Europa"/>
    <x v="1"/>
    <s v="Total"/>
    <x v="0"/>
    <x v="0"/>
    <n v="22396.76"/>
    <n v="24012421.600000001"/>
    <n v="392440.71"/>
  </r>
  <r>
    <x v="12"/>
    <s v="Europa"/>
    <x v="1"/>
    <s v="Total"/>
    <x v="0"/>
    <x v="1"/>
    <n v="5594.94"/>
    <n v="4711060.33"/>
    <n v="145028.32999999999"/>
  </r>
  <r>
    <x v="12"/>
    <s v="Europa"/>
    <x v="1"/>
    <s v="Total"/>
    <x v="0"/>
    <x v="2"/>
    <n v="739.89"/>
    <n v="1485760.17"/>
    <n v="38942.26"/>
  </r>
  <r>
    <x v="12"/>
    <s v="Europa"/>
    <x v="1"/>
    <s v="Total"/>
    <x v="1"/>
    <x v="3"/>
    <n v="1674.56"/>
    <n v="2297812.54"/>
    <n v="24584.37"/>
  </r>
  <r>
    <x v="13"/>
    <s v="Europa"/>
    <x v="1"/>
    <s v="Total"/>
    <x v="0"/>
    <x v="0"/>
    <n v="17023.900000000001"/>
    <n v="25249345.640000001"/>
    <n v="203194.09"/>
  </r>
  <r>
    <x v="13"/>
    <s v="Europa"/>
    <x v="1"/>
    <s v="Total"/>
    <x v="0"/>
    <x v="1"/>
    <n v="3151.81"/>
    <n v="2616428.83"/>
    <n v="71486.83"/>
  </r>
  <r>
    <x v="13"/>
    <s v="Europa"/>
    <x v="1"/>
    <s v="Total"/>
    <x v="0"/>
    <x v="2"/>
    <n v="316.82"/>
    <n v="527780.18000000005"/>
    <n v="6090.92"/>
  </r>
  <r>
    <x v="13"/>
    <s v="Europa"/>
    <x v="1"/>
    <s v="Total"/>
    <x v="1"/>
    <x v="3"/>
    <n v="1624.52"/>
    <n v="1887135.1"/>
    <n v="22218.18"/>
  </r>
  <r>
    <x v="14"/>
    <s v="Europa"/>
    <x v="1"/>
    <s v="Total"/>
    <x v="0"/>
    <x v="0"/>
    <n v="8795.5400000000009"/>
    <n v="9005004.3000000007"/>
    <n v="140119.37"/>
  </r>
  <r>
    <x v="14"/>
    <s v="Europa"/>
    <x v="1"/>
    <s v="Total"/>
    <x v="0"/>
    <x v="1"/>
    <n v="2230.0500000000002"/>
    <n v="2142250.69"/>
    <n v="56488.83"/>
  </r>
  <r>
    <x v="14"/>
    <s v="Europa"/>
    <x v="1"/>
    <s v="Total"/>
    <x v="0"/>
    <x v="2"/>
    <n v="473.51"/>
    <n v="687523.66"/>
    <n v="20362.21"/>
  </r>
  <r>
    <x v="14"/>
    <s v="Europa"/>
    <x v="1"/>
    <s v="Total"/>
    <x v="1"/>
    <x v="3"/>
    <n v="1351.56"/>
    <n v="2107252.77"/>
    <n v="25953.01"/>
  </r>
  <r>
    <x v="15"/>
    <s v="Europa"/>
    <x v="1"/>
    <s v="Total"/>
    <x v="0"/>
    <x v="0"/>
    <n v="40639.1"/>
    <n v="48120026.310000002"/>
    <n v="709094.47"/>
  </r>
  <r>
    <x v="15"/>
    <s v="Europa"/>
    <x v="1"/>
    <s v="Total"/>
    <x v="0"/>
    <x v="1"/>
    <n v="11292.1"/>
    <n v="12503955"/>
    <n v="336341.8"/>
  </r>
  <r>
    <x v="15"/>
    <s v="Europa"/>
    <x v="1"/>
    <s v="Total"/>
    <x v="0"/>
    <x v="2"/>
    <n v="1303.07"/>
    <n v="1838972.02"/>
    <n v="62583.69"/>
  </r>
  <r>
    <x v="15"/>
    <s v="Europa"/>
    <x v="1"/>
    <s v="Total"/>
    <x v="1"/>
    <x v="3"/>
    <n v="3641.82"/>
    <n v="4999662.09"/>
    <n v="67485.279999999999"/>
  </r>
  <r>
    <x v="16"/>
    <s v="O. Mundo"/>
    <x v="2"/>
    <s v="Total"/>
    <x v="0"/>
    <x v="0"/>
    <n v="13250.02"/>
    <n v="14977782.060000001"/>
    <n v="141275.35"/>
  </r>
  <r>
    <x v="16"/>
    <s v="O. Mundo"/>
    <x v="2"/>
    <s v="Total"/>
    <x v="0"/>
    <x v="1"/>
    <n v="4006.37"/>
    <n v="4995046.83"/>
    <n v="151016.85999999999"/>
  </r>
  <r>
    <x v="16"/>
    <s v="O. Mundo"/>
    <x v="2"/>
    <s v="Total"/>
    <x v="0"/>
    <x v="2"/>
    <n v="1887.99"/>
    <n v="962235.21"/>
    <n v="12716.18"/>
  </r>
  <r>
    <x v="16"/>
    <s v="O. Mundo"/>
    <x v="2"/>
    <s v="Total"/>
    <x v="1"/>
    <x v="3"/>
    <n v="678.27"/>
    <n v="869248.54"/>
    <n v="6830.26"/>
  </r>
  <r>
    <x v="17"/>
    <s v="O. Mundo"/>
    <x v="2"/>
    <s v="Total"/>
    <x v="0"/>
    <x v="0"/>
    <n v="6852.63"/>
    <n v="10638965.300000001"/>
    <n v="56860.37"/>
  </r>
  <r>
    <x v="17"/>
    <s v="O. Mundo"/>
    <x v="2"/>
    <s v="Total"/>
    <x v="0"/>
    <x v="1"/>
    <n v="897.61"/>
    <n v="848819.56"/>
    <n v="24091.4"/>
  </r>
  <r>
    <x v="17"/>
    <s v="O. Mundo"/>
    <x v="2"/>
    <s v="Total"/>
    <x v="0"/>
    <x v="2"/>
    <n v="294.64999999999998"/>
    <n v="491195.82"/>
    <n v="7448.18"/>
  </r>
  <r>
    <x v="17"/>
    <s v="O. Mundo"/>
    <x v="2"/>
    <s v="Total"/>
    <x v="1"/>
    <x v="3"/>
    <n v="2073.63"/>
    <n v="3597656.89"/>
    <n v="31536.03"/>
  </r>
  <r>
    <x v="18"/>
    <s v="O. Mundo"/>
    <x v="2"/>
    <s v="Total"/>
    <x v="0"/>
    <x v="0"/>
    <n v="13500.5"/>
    <n v="13311450"/>
    <n v="127907.32"/>
  </r>
  <r>
    <x v="18"/>
    <s v="O. Mundo"/>
    <x v="2"/>
    <s v="Total"/>
    <x v="0"/>
    <x v="1"/>
    <n v="1087.29"/>
    <n v="993006.99"/>
    <n v="19044.86"/>
  </r>
  <r>
    <x v="18"/>
    <s v="O. Mundo"/>
    <x v="2"/>
    <s v="Total"/>
    <x v="0"/>
    <x v="2"/>
    <n v="425.34"/>
    <n v="483835.96"/>
    <n v="7891.56"/>
  </r>
  <r>
    <x v="18"/>
    <s v="O. Mundo"/>
    <x v="2"/>
    <s v="Total"/>
    <x v="1"/>
    <x v="3"/>
    <n v="3456.28"/>
    <n v="5865930.8200000003"/>
    <n v="66695.67"/>
  </r>
  <r>
    <x v="19"/>
    <s v="O. Mundo"/>
    <x v="2"/>
    <s v="Total"/>
    <x v="0"/>
    <x v="0"/>
    <n v="13612.52"/>
    <n v="14007120.68"/>
    <n v="182439.29"/>
  </r>
  <r>
    <x v="19"/>
    <s v="O. Mundo"/>
    <x v="2"/>
    <s v="Total"/>
    <x v="0"/>
    <x v="1"/>
    <n v="1612.48"/>
    <n v="1863779.11"/>
    <n v="52708.480000000003"/>
  </r>
  <r>
    <x v="19"/>
    <s v="O. Mundo"/>
    <x v="2"/>
    <s v="Total"/>
    <x v="0"/>
    <x v="2"/>
    <n v="428.97"/>
    <n v="230750.14"/>
    <n v="3230.39"/>
  </r>
  <r>
    <x v="19"/>
    <s v="O. Mundo"/>
    <x v="2"/>
    <s v="Total"/>
    <x v="1"/>
    <x v="3"/>
    <n v="963.86"/>
    <n v="1003507.13"/>
    <n v="7912.38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07CB2B3-6809-412F-A6DF-505552627770}" name="Tabla dinámica1" cacheId="4" applyNumberFormats="0" applyBorderFormats="0" applyFontFormats="0" applyPatternFormats="0" applyAlignmentFormats="0" applyWidthHeightFormats="1" dataCaption="Valores" updatedVersion="6" minRefreshableVersion="3" useAutoFormatting="1" itemPrintTitles="1" createdVersion="5" indent="0" outline="1" outlineData="1" multipleFieldFilters="0">
  <location ref="C8:H152" firstHeaderRow="0" firstDataRow="1" firstDataCol="1"/>
  <pivotFields count="12">
    <pivotField axis="axisRow" showAll="0">
      <items count="21">
        <item x="10"/>
        <item x="0"/>
        <item x="16"/>
        <item x="1"/>
        <item x="2"/>
        <item x="3"/>
        <item x="4"/>
        <item x="5"/>
        <item x="6"/>
        <item x="17"/>
        <item x="7"/>
        <item x="11"/>
        <item x="12"/>
        <item x="13"/>
        <item x="9"/>
        <item x="18"/>
        <item x="15"/>
        <item x="19"/>
        <item x="14"/>
        <item x="8"/>
        <item t="default"/>
      </items>
    </pivotField>
    <pivotField showAll="0"/>
    <pivotField axis="axisRow" showAll="0">
      <items count="4">
        <item x="0"/>
        <item x="1"/>
        <item x="2"/>
        <item t="default"/>
      </items>
    </pivotField>
    <pivotField showAll="0"/>
    <pivotField axis="axisRow" showAll="0">
      <items count="3">
        <item x="0"/>
        <item x="1"/>
        <item t="default"/>
      </items>
    </pivotField>
    <pivotField axis="axisRow" showAll="0">
      <items count="5">
        <item x="3"/>
        <item x="0"/>
        <item x="1"/>
        <item x="2"/>
        <item t="default"/>
      </items>
    </pivotField>
    <pivotField dataField="1" numFmtId="3" showAll="0"/>
    <pivotField dataField="1" numFmtId="3" showAll="0"/>
    <pivotField numFmtId="164" showAll="0"/>
    <pivotField dataField="1" dragToRow="0" dragToCol="0" dragToPage="0" showAll="0" defaultSubtotal="0"/>
    <pivotField dataField="1" dragToRow="0" dragToCol="0" dragToPage="0" showAll="0" defaultSubtotal="0"/>
    <pivotField dataField="1" dragToRow="0" dragToCol="0" dragToPage="0" showAll="0" defaultSubtotal="0"/>
  </pivotFields>
  <rowFields count="4">
    <field x="2"/>
    <field x="0"/>
    <field x="4"/>
    <field x="5"/>
  </rowFields>
  <rowItems count="144">
    <i>
      <x/>
    </i>
    <i r="1">
      <x v="1"/>
    </i>
    <i r="2">
      <x/>
    </i>
    <i r="3">
      <x v="1"/>
    </i>
    <i r="3">
      <x v="2"/>
    </i>
    <i r="3">
      <x v="3"/>
    </i>
    <i r="2">
      <x v="1"/>
    </i>
    <i r="3">
      <x/>
    </i>
    <i r="1">
      <x v="3"/>
    </i>
    <i r="2">
      <x/>
    </i>
    <i r="3">
      <x v="1"/>
    </i>
    <i r="3">
      <x v="2"/>
    </i>
    <i r="3">
      <x v="3"/>
    </i>
    <i r="2">
      <x v="1"/>
    </i>
    <i r="3">
      <x/>
    </i>
    <i r="1">
      <x v="4"/>
    </i>
    <i r="2">
      <x/>
    </i>
    <i r="3">
      <x v="1"/>
    </i>
    <i r="3">
      <x v="2"/>
    </i>
    <i r="3">
      <x v="3"/>
    </i>
    <i r="2">
      <x v="1"/>
    </i>
    <i r="3">
      <x/>
    </i>
    <i r="1">
      <x v="5"/>
    </i>
    <i r="2">
      <x/>
    </i>
    <i r="3">
      <x v="1"/>
    </i>
    <i r="3">
      <x v="2"/>
    </i>
    <i r="3">
      <x v="3"/>
    </i>
    <i r="2">
      <x v="1"/>
    </i>
    <i r="3">
      <x/>
    </i>
    <i r="1">
      <x v="6"/>
    </i>
    <i r="2">
      <x/>
    </i>
    <i r="3">
      <x v="1"/>
    </i>
    <i r="3">
      <x v="2"/>
    </i>
    <i r="3">
      <x v="3"/>
    </i>
    <i r="2">
      <x v="1"/>
    </i>
    <i r="3">
      <x/>
    </i>
    <i r="1">
      <x v="7"/>
    </i>
    <i r="2">
      <x/>
    </i>
    <i r="3">
      <x v="1"/>
    </i>
    <i r="3">
      <x v="2"/>
    </i>
    <i r="3">
      <x v="3"/>
    </i>
    <i r="2">
      <x v="1"/>
    </i>
    <i r="3">
      <x/>
    </i>
    <i r="1">
      <x v="8"/>
    </i>
    <i r="2">
      <x/>
    </i>
    <i r="3">
      <x v="1"/>
    </i>
    <i r="3">
      <x v="2"/>
    </i>
    <i r="3">
      <x v="3"/>
    </i>
    <i r="2">
      <x v="1"/>
    </i>
    <i r="3">
      <x/>
    </i>
    <i r="1">
      <x v="10"/>
    </i>
    <i r="2">
      <x/>
    </i>
    <i r="3">
      <x v="1"/>
    </i>
    <i r="3">
      <x v="2"/>
    </i>
    <i r="3">
      <x v="3"/>
    </i>
    <i r="2">
      <x v="1"/>
    </i>
    <i r="3">
      <x/>
    </i>
    <i r="1">
      <x v="14"/>
    </i>
    <i r="2">
      <x/>
    </i>
    <i r="3">
      <x v="1"/>
    </i>
    <i r="3">
      <x v="2"/>
    </i>
    <i r="3">
      <x v="3"/>
    </i>
    <i r="2">
      <x v="1"/>
    </i>
    <i r="3">
      <x/>
    </i>
    <i r="1">
      <x v="19"/>
    </i>
    <i r="2">
      <x/>
    </i>
    <i r="3">
      <x v="1"/>
    </i>
    <i r="3">
      <x v="2"/>
    </i>
    <i r="3">
      <x v="3"/>
    </i>
    <i r="2">
      <x v="1"/>
    </i>
    <i r="3">
      <x/>
    </i>
    <i>
      <x v="1"/>
    </i>
    <i r="1">
      <x/>
    </i>
    <i r="2">
      <x/>
    </i>
    <i r="3">
      <x v="1"/>
    </i>
    <i r="3">
      <x v="2"/>
    </i>
    <i r="3">
      <x v="3"/>
    </i>
    <i r="2">
      <x v="1"/>
    </i>
    <i r="3">
      <x/>
    </i>
    <i r="1">
      <x v="11"/>
    </i>
    <i r="2">
      <x/>
    </i>
    <i r="3">
      <x v="1"/>
    </i>
    <i r="3">
      <x v="2"/>
    </i>
    <i r="3">
      <x v="3"/>
    </i>
    <i r="2">
      <x v="1"/>
    </i>
    <i r="3">
      <x/>
    </i>
    <i r="1">
      <x v="12"/>
    </i>
    <i r="2">
      <x/>
    </i>
    <i r="3">
      <x v="1"/>
    </i>
    <i r="3">
      <x v="2"/>
    </i>
    <i r="3">
      <x v="3"/>
    </i>
    <i r="2">
      <x v="1"/>
    </i>
    <i r="3">
      <x/>
    </i>
    <i r="1">
      <x v="13"/>
    </i>
    <i r="2">
      <x/>
    </i>
    <i r="3">
      <x v="1"/>
    </i>
    <i r="3">
      <x v="2"/>
    </i>
    <i r="3">
      <x v="3"/>
    </i>
    <i r="2">
      <x v="1"/>
    </i>
    <i r="3">
      <x/>
    </i>
    <i r="1">
      <x v="16"/>
    </i>
    <i r="2">
      <x/>
    </i>
    <i r="3">
      <x v="1"/>
    </i>
    <i r="3">
      <x v="2"/>
    </i>
    <i r="3">
      <x v="3"/>
    </i>
    <i r="2">
      <x v="1"/>
    </i>
    <i r="3">
      <x/>
    </i>
    <i r="1">
      <x v="18"/>
    </i>
    <i r="2">
      <x/>
    </i>
    <i r="3">
      <x v="1"/>
    </i>
    <i r="3">
      <x v="2"/>
    </i>
    <i r="3">
      <x v="3"/>
    </i>
    <i r="2">
      <x v="1"/>
    </i>
    <i r="3">
      <x/>
    </i>
    <i>
      <x v="2"/>
    </i>
    <i r="1">
      <x v="2"/>
    </i>
    <i r="2">
      <x/>
    </i>
    <i r="3">
      <x v="1"/>
    </i>
    <i r="3">
      <x v="2"/>
    </i>
    <i r="3">
      <x v="3"/>
    </i>
    <i r="2">
      <x v="1"/>
    </i>
    <i r="3">
      <x/>
    </i>
    <i r="1">
      <x v="9"/>
    </i>
    <i r="2">
      <x/>
    </i>
    <i r="3">
      <x v="1"/>
    </i>
    <i r="3">
      <x v="2"/>
    </i>
    <i r="3">
      <x v="3"/>
    </i>
    <i r="2">
      <x v="1"/>
    </i>
    <i r="3">
      <x/>
    </i>
    <i r="1">
      <x v="15"/>
    </i>
    <i r="2">
      <x/>
    </i>
    <i r="3">
      <x v="1"/>
    </i>
    <i r="3">
      <x v="2"/>
    </i>
    <i r="3">
      <x v="3"/>
    </i>
    <i r="2">
      <x v="1"/>
    </i>
    <i r="3">
      <x/>
    </i>
    <i r="1">
      <x v="17"/>
    </i>
    <i r="2">
      <x/>
    </i>
    <i r="3">
      <x v="1"/>
    </i>
    <i r="3">
      <x v="2"/>
    </i>
    <i r="3">
      <x v="3"/>
    </i>
    <i r="2">
      <x v="1"/>
    </i>
    <i r="3">
      <x/>
    </i>
    <i t="grand">
      <x/>
    </i>
  </rowItems>
  <colFields count="1">
    <field x="-2"/>
  </colFields>
  <colItems count="5">
    <i>
      <x/>
    </i>
    <i i="1">
      <x v="1"/>
    </i>
    <i i="2">
      <x v="2"/>
    </i>
    <i i="3">
      <x v="3"/>
    </i>
    <i i="4">
      <x v="4"/>
    </i>
  </colItems>
  <dataFields count="5">
    <dataField name="Llegadas de Turistas" fld="6" baseField="5" baseItem="3" numFmtId="3"/>
    <dataField name="Permanencia Promedio (Noches)" fld="9" baseField="5" baseItem="3" numFmtId="164"/>
    <dataField name="Gasto Prom. Diario Individual (US$)" fld="10" baseField="5" baseItem="3" numFmtId="164"/>
    <dataField name="Gasto Total Individual (US$)" fld="11" baseField="5" baseItem="3" numFmtId="164"/>
    <dataField name="Ingreso de Divisas (US$)" fld="7" baseField="4" baseItem="0" numFmtId="3"/>
  </dataFields>
  <formats count="38">
    <format dxfId="37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36">
      <pivotArea field="2" type="button" dataOnly="0" labelOnly="1" outline="0" axis="axisRow" fieldPosition="0"/>
    </format>
    <format dxfId="35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34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33">
      <pivotArea field="2" type="button" dataOnly="0" labelOnly="1" outline="0" axis="axisRow" fieldPosition="0"/>
    </format>
    <format dxfId="32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31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30">
      <pivotArea outline="0" collapsedLevelsAreSubtotals="1" fieldPosition="0"/>
    </format>
    <format dxfId="29">
      <pivotArea dataOnly="0" labelOnly="1" fieldPosition="0">
        <references count="1">
          <reference field="2" count="0"/>
        </references>
      </pivotArea>
    </format>
    <format dxfId="28">
      <pivotArea dataOnly="0" labelOnly="1" grandRow="1" outline="0" fieldPosition="0"/>
    </format>
    <format dxfId="27">
      <pivotArea dataOnly="0" labelOnly="1" fieldPosition="0">
        <references count="2">
          <reference field="0" count="0"/>
          <reference field="2" count="1" selected="0">
            <x v="0"/>
          </reference>
        </references>
      </pivotArea>
    </format>
    <format dxfId="26">
      <pivotArea dataOnly="0" labelOnly="1" fieldPosition="0">
        <references count="3">
          <reference field="0" count="1" selected="0">
            <x v="1"/>
          </reference>
          <reference field="2" count="1" selected="0">
            <x v="0"/>
          </reference>
          <reference field="4" count="0"/>
        </references>
      </pivotArea>
    </format>
    <format dxfId="25">
      <pivotArea dataOnly="0" labelOnly="1" fieldPosition="0">
        <references count="4">
          <reference field="0" count="1" selected="0">
            <x v="1"/>
          </reference>
          <reference field="2" count="1" selected="0">
            <x v="0"/>
          </reference>
          <reference field="4" count="1" selected="0">
            <x v="1"/>
          </reference>
          <reference field="5" count="0"/>
        </references>
      </pivotArea>
    </format>
    <format dxfId="24">
      <pivotArea dataOnly="0" labelOnly="1" fieldPosition="0">
        <references count="4">
          <reference field="0" count="1" selected="0">
            <x v="13"/>
          </reference>
          <reference field="2" count="1" selected="0">
            <x v="1"/>
          </reference>
          <reference field="4" count="1" selected="0">
            <x v="0"/>
          </reference>
          <reference field="5" count="0"/>
        </references>
      </pivotArea>
    </format>
    <format dxfId="23">
      <pivotArea grandRow="1" outline="0" collapsedLevelsAreSubtotals="1" fieldPosition="0"/>
    </format>
    <format dxfId="22">
      <pivotArea dataOnly="0" labelOnly="1" grandRow="1" outline="0" fieldPosition="0"/>
    </format>
    <format dxfId="21">
      <pivotArea grandRow="1" outline="0" collapsedLevelsAreSubtotals="1" fieldPosition="0"/>
    </format>
    <format dxfId="20">
      <pivotArea dataOnly="0" labelOnly="1" grandRow="1" outline="0" fieldPosition="0"/>
    </format>
    <format dxfId="19">
      <pivotArea type="all" dataOnly="0" outline="0" fieldPosition="0"/>
    </format>
    <format dxfId="18">
      <pivotArea outline="0" collapsedLevelsAreSubtotals="1" fieldPosition="0"/>
    </format>
    <format dxfId="17">
      <pivotArea field="2" type="button" dataOnly="0" labelOnly="1" outline="0" axis="axisRow" fieldPosition="0"/>
    </format>
    <format dxfId="16">
      <pivotArea dataOnly="0" labelOnly="1" fieldPosition="0">
        <references count="1">
          <reference field="2" count="0"/>
        </references>
      </pivotArea>
    </format>
    <format dxfId="15">
      <pivotArea dataOnly="0" labelOnly="1" grandRow="1" outline="0" fieldPosition="0"/>
    </format>
    <format dxfId="14">
      <pivotArea dataOnly="0" labelOnly="1" fieldPosition="0">
        <references count="2">
          <reference field="0" count="0"/>
          <reference field="2" count="1" selected="0">
            <x v="0"/>
          </reference>
        </references>
      </pivotArea>
    </format>
    <format dxfId="13">
      <pivotArea dataOnly="0" labelOnly="1" fieldPosition="0">
        <references count="3">
          <reference field="0" count="1" selected="0">
            <x v="1"/>
          </reference>
          <reference field="2" count="1" selected="0">
            <x v="0"/>
          </reference>
          <reference field="4" count="0"/>
        </references>
      </pivotArea>
    </format>
    <format dxfId="12">
      <pivotArea dataOnly="0" labelOnly="1" fieldPosition="0">
        <references count="4">
          <reference field="0" count="1" selected="0">
            <x v="1"/>
          </reference>
          <reference field="2" count="1" selected="0">
            <x v="0"/>
          </reference>
          <reference field="4" count="1" selected="0">
            <x v="1"/>
          </reference>
          <reference field="5" count="0"/>
        </references>
      </pivotArea>
    </format>
    <format dxfId="11">
      <pivotArea dataOnly="0" labelOnly="1" fieldPosition="0">
        <references count="4">
          <reference field="0" count="1" selected="0">
            <x v="13"/>
          </reference>
          <reference field="2" count="1" selected="0">
            <x v="1"/>
          </reference>
          <reference field="4" count="1" selected="0">
            <x v="0"/>
          </reference>
          <reference field="5" count="0"/>
        </references>
      </pivotArea>
    </format>
    <format dxfId="10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9">
      <pivotArea collapsedLevelsAreSubtotals="1" fieldPosition="0">
        <references count="1">
          <reference field="2" count="1">
            <x v="0"/>
          </reference>
        </references>
      </pivotArea>
    </format>
    <format dxfId="8">
      <pivotArea dataOnly="0" labelOnly="1" fieldPosition="0">
        <references count="1">
          <reference field="2" count="1">
            <x v="0"/>
          </reference>
        </references>
      </pivotArea>
    </format>
    <format dxfId="7">
      <pivotArea collapsedLevelsAreSubtotals="1" fieldPosition="0">
        <references count="1">
          <reference field="2" count="1">
            <x v="0"/>
          </reference>
        </references>
      </pivotArea>
    </format>
    <format dxfId="6">
      <pivotArea dataOnly="0" labelOnly="1" fieldPosition="0">
        <references count="1">
          <reference field="2" count="1">
            <x v="0"/>
          </reference>
        </references>
      </pivotArea>
    </format>
    <format dxfId="5">
      <pivotArea collapsedLevelsAreSubtotals="1" fieldPosition="0">
        <references count="1">
          <reference field="2" count="1">
            <x v="1"/>
          </reference>
        </references>
      </pivotArea>
    </format>
    <format dxfId="4">
      <pivotArea dataOnly="0" labelOnly="1" fieldPosition="0">
        <references count="1">
          <reference field="2" count="1">
            <x v="1"/>
          </reference>
        </references>
      </pivotArea>
    </format>
    <format dxfId="3">
      <pivotArea collapsedLevelsAreSubtotals="1" fieldPosition="0">
        <references count="1">
          <reference field="2" count="1">
            <x v="2"/>
          </reference>
        </references>
      </pivotArea>
    </format>
    <format dxfId="2">
      <pivotArea dataOnly="0" labelOnly="1" fieldPosition="0">
        <references count="1">
          <reference field="2" count="1">
            <x v="2"/>
          </reference>
        </references>
      </pivotArea>
    </format>
    <format dxfId="1">
      <pivotArea collapsedLevelsAreSubtotals="1" fieldPosition="0">
        <references count="4">
          <reference field="0" count="1" selected="0">
            <x v="17"/>
          </reference>
          <reference field="2" count="1" selected="0">
            <x v="2"/>
          </reference>
          <reference field="4" count="1" selected="0">
            <x v="0"/>
          </reference>
          <reference field="5" count="1">
            <x v="2"/>
          </reference>
        </references>
      </pivotArea>
    </format>
    <format dxfId="0">
      <pivotArea dataOnly="0" labelOnly="1" fieldPosition="0">
        <references count="4">
          <reference field="0" count="1" selected="0">
            <x v="17"/>
          </reference>
          <reference field="2" count="1" selected="0">
            <x v="2"/>
          </reference>
          <reference field="4" count="1" selected="0">
            <x v="0"/>
          </reference>
          <reference field="5" count="1">
            <x v="2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COLORES OSCUROS KOSTING">
      <a:dk1>
        <a:sysClr val="windowText" lastClr="000000"/>
      </a:dk1>
      <a:lt1>
        <a:sysClr val="window" lastClr="FFFFFF"/>
      </a:lt1>
      <a:dk2>
        <a:srgbClr val="004CB2"/>
      </a:dk2>
      <a:lt2>
        <a:srgbClr val="FFFFFF"/>
      </a:lt2>
      <a:accent1>
        <a:srgbClr val="EB0128"/>
      </a:accent1>
      <a:accent2>
        <a:srgbClr val="0091B2"/>
      </a:accent2>
      <a:accent3>
        <a:srgbClr val="FFA300"/>
      </a:accent3>
      <a:accent4>
        <a:srgbClr val="555559"/>
      </a:accent4>
      <a:accent5>
        <a:srgbClr val="509E2F"/>
      </a:accent5>
      <a:accent6>
        <a:srgbClr val="A51790"/>
      </a:accent6>
      <a:hlink>
        <a:srgbClr val="E35206"/>
      </a:hlink>
      <a:folHlink>
        <a:srgbClr val="563D8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.xml"/><Relationship Id="rId2" Type="http://schemas.openxmlformats.org/officeDocument/2006/relationships/printerSettings" Target="../printerSettings/printerSettings6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subturismo.gob.cl/wp-content/uploads/2015/10/Pol%C3%ADtica-de-Revisi%C3%B3n-y-Rectificaci%C3%B3n-de-Estad%C3%ADsticas-del-Turismo.pdf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E31"/>
  <sheetViews>
    <sheetView showGridLines="0" tabSelected="1" zoomScaleNormal="100" workbookViewId="0">
      <selection activeCell="T8" sqref="T8"/>
    </sheetView>
  </sheetViews>
  <sheetFormatPr baseColWidth="10" defaultRowHeight="15" x14ac:dyDescent="0.25"/>
  <cols>
    <col min="1" max="11" width="11.42578125" style="1"/>
    <col min="12" max="12" width="10.7109375" style="1" customWidth="1"/>
    <col min="13" max="16384" width="11.42578125" style="1"/>
  </cols>
  <sheetData>
    <row r="2" spans="2:5" ht="26.25" x14ac:dyDescent="0.25">
      <c r="E2" s="2"/>
    </row>
    <row r="3" spans="2:5" ht="26.25" x14ac:dyDescent="0.25">
      <c r="E3" s="2"/>
    </row>
    <row r="4" spans="2:5" ht="21" x14ac:dyDescent="0.25">
      <c r="E4" s="3"/>
    </row>
    <row r="10" spans="2:5" x14ac:dyDescent="0.25">
      <c r="B10" s="5" t="s">
        <v>1</v>
      </c>
      <c r="C10" s="7" t="s">
        <v>152</v>
      </c>
    </row>
    <row r="11" spans="2:5" x14ac:dyDescent="0.25">
      <c r="C11" s="8"/>
    </row>
    <row r="12" spans="2:5" x14ac:dyDescent="0.25">
      <c r="B12" s="5" t="s">
        <v>2</v>
      </c>
      <c r="C12" s="7" t="s">
        <v>3</v>
      </c>
    </row>
    <row r="13" spans="2:5" x14ac:dyDescent="0.25">
      <c r="B13" s="6"/>
      <c r="C13" s="7" t="s">
        <v>153</v>
      </c>
    </row>
    <row r="14" spans="2:5" x14ac:dyDescent="0.25">
      <c r="B14" s="6"/>
      <c r="C14" s="8"/>
    </row>
    <row r="15" spans="2:5" x14ac:dyDescent="0.25">
      <c r="B15" s="5" t="s">
        <v>4</v>
      </c>
      <c r="C15" s="7" t="s">
        <v>10</v>
      </c>
    </row>
    <row r="16" spans="2:5" x14ac:dyDescent="0.25">
      <c r="B16" s="6"/>
      <c r="C16" s="7" t="s">
        <v>153</v>
      </c>
    </row>
    <row r="17" spans="2:3" x14ac:dyDescent="0.25">
      <c r="B17" s="6"/>
      <c r="C17" s="8"/>
    </row>
    <row r="18" spans="2:3" x14ac:dyDescent="0.25">
      <c r="B18" s="5" t="s">
        <v>5</v>
      </c>
      <c r="C18" s="7" t="s">
        <v>11</v>
      </c>
    </row>
    <row r="19" spans="2:3" x14ac:dyDescent="0.25">
      <c r="B19" s="6"/>
      <c r="C19" s="7" t="s">
        <v>153</v>
      </c>
    </row>
    <row r="20" spans="2:3" x14ac:dyDescent="0.25">
      <c r="B20" s="6"/>
      <c r="C20" s="8"/>
    </row>
    <row r="21" spans="2:3" x14ac:dyDescent="0.25">
      <c r="B21" s="5" t="s">
        <v>6</v>
      </c>
      <c r="C21" s="7" t="s">
        <v>12</v>
      </c>
    </row>
    <row r="22" spans="2:3" x14ac:dyDescent="0.25">
      <c r="B22" s="6"/>
      <c r="C22" s="7" t="s">
        <v>153</v>
      </c>
    </row>
    <row r="23" spans="2:3" x14ac:dyDescent="0.25">
      <c r="B23" s="6"/>
      <c r="C23" s="8"/>
    </row>
    <row r="24" spans="2:3" x14ac:dyDescent="0.25">
      <c r="B24" s="5" t="s">
        <v>7</v>
      </c>
      <c r="C24" s="7" t="s">
        <v>13</v>
      </c>
    </row>
    <row r="25" spans="2:3" x14ac:dyDescent="0.25">
      <c r="B25" s="6"/>
      <c r="C25" s="7" t="s">
        <v>153</v>
      </c>
    </row>
    <row r="26" spans="2:3" x14ac:dyDescent="0.25">
      <c r="B26" s="6"/>
      <c r="C26" s="4"/>
    </row>
    <row r="27" spans="2:3" x14ac:dyDescent="0.25">
      <c r="B27" s="5" t="s">
        <v>8</v>
      </c>
      <c r="C27" s="7" t="s">
        <v>154</v>
      </c>
    </row>
    <row r="28" spans="2:3" x14ac:dyDescent="0.25">
      <c r="B28" s="6"/>
    </row>
    <row r="29" spans="2:3" x14ac:dyDescent="0.25">
      <c r="B29" s="5" t="s">
        <v>9</v>
      </c>
      <c r="C29" s="7" t="s">
        <v>155</v>
      </c>
    </row>
    <row r="30" spans="2:3" x14ac:dyDescent="0.25">
      <c r="B30" s="5"/>
      <c r="C30" s="25"/>
    </row>
    <row r="31" spans="2:3" x14ac:dyDescent="0.25">
      <c r="B31" s="5"/>
      <c r="C31" s="25"/>
    </row>
  </sheetData>
  <hyperlinks>
    <hyperlink ref="B10" location="'C1'!A1" display="CUADRO 1" xr:uid="{00000000-0004-0000-0000-000000000000}"/>
    <hyperlink ref="B12" location="'C2'!A1" display="CUADRO 2" xr:uid="{00000000-0004-0000-0000-000001000000}"/>
    <hyperlink ref="B15" location="'C3'!A1" display="CUADRO 3" xr:uid="{00000000-0004-0000-0000-000002000000}"/>
    <hyperlink ref="B18" location="'C4'!A1" display="CUADRO 4" xr:uid="{00000000-0004-0000-0000-000003000000}"/>
    <hyperlink ref="B21" location="'C5'!A1" display="CUADRO 5" xr:uid="{00000000-0004-0000-0000-000004000000}"/>
    <hyperlink ref="B24" location="'C6'!A1" display="CUADRO 6" xr:uid="{00000000-0004-0000-0000-000005000000}"/>
    <hyperlink ref="B27" location="'C7'!A1" display="CUADRO 7" xr:uid="{00000000-0004-0000-0000-000006000000}"/>
    <hyperlink ref="B29" location="'C8'!A1" display="CUADRO 8" xr:uid="{00000000-0004-0000-0000-000007000000}"/>
    <hyperlink ref="C10" location="'C1'!A1" display="LLEGADAS DE VISITANTES E INGRESO DE DIVISAS AL PAÍS. SEGUNDO TRIMESTRE." xr:uid="{00000000-0004-0000-0000-000008000000}"/>
    <hyperlink ref="C12:C13" location="'C2'!A1" display="LLEGADAS DE TURISTAS, PERMANENCIA, GASTO PROMEDIO DIARIO INDIVIDUAL, GASTO TOTAL INDIVIDUAL E INGRESO DE DIVISAS, SEGÚN PAÍS DE RESIDENCIA." xr:uid="{00000000-0004-0000-0000-000009000000}"/>
    <hyperlink ref="C27" location="'C7'!A1" display="RESUMEN RANKING PRINCIPALES PAÍSES EMISORES. SEGUNDO TRIMESTRE." xr:uid="{00000000-0004-0000-0000-00000E000000}"/>
    <hyperlink ref="C29" location="'C8'!A1" display="TABLA DINÁMICA A PARTIR DE LA BASE DE DATOS DEL TURISMO RECEPTIVO. SEGUNDO TRIMESTRE." xr:uid="{00000000-0004-0000-0000-00000F000000}"/>
    <hyperlink ref="C16" location="'C2'!A1" display="LLEGADAS DE TURISTAS, PERMANENCIA, GASTO PROMEDIO DIARIO INDIVIDUAL, GASTO TOTAL INDIVIDUAL E INGRESO DE DIVISAS, SEGÚN PAÍS DE RESIDENCIA." xr:uid="{748A0D2A-6B89-4006-AE53-6624C089D5A4}"/>
    <hyperlink ref="C19" location="'C2'!A1" display="LLEGADAS DE TURISTAS, PERMANENCIA, GASTO PROMEDIO DIARIO INDIVIDUAL, GASTO TOTAL INDIVIDUAL E INGRESO DE DIVISAS, SEGÚN PAÍS DE RESIDENCIA." xr:uid="{8EFAF24D-EC84-4877-BB95-99192912F665}"/>
    <hyperlink ref="C22" location="'C2'!A1" display="LLEGADAS DE TURISTAS, PERMANENCIA, GASTO PROMEDIO DIARIO INDIVIDUAL, GASTO TOTAL INDIVIDUAL E INGRESO DE DIVISAS, SEGÚN PAÍS DE RESIDENCIA." xr:uid="{8A5A7D03-D0D7-439D-95B0-CAEC0229B8A0}"/>
    <hyperlink ref="C25" location="'C2'!A1" display="LLEGADAS DE TURISTAS, PERMANENCIA, GASTO PROMEDIO DIARIO INDIVIDUAL, GASTO TOTAL INDIVIDUAL E INGRESO DE DIVISAS, SEGÚN PAÍS DE RESIDENCIA." xr:uid="{847E57AE-77E0-46EA-8E3C-1F4DA59B919E}"/>
  </hyperlink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C4:I152"/>
  <sheetViews>
    <sheetView workbookViewId="0">
      <selection activeCell="E74" sqref="E74"/>
    </sheetView>
  </sheetViews>
  <sheetFormatPr baseColWidth="10" defaultRowHeight="12.75" x14ac:dyDescent="0.2"/>
  <cols>
    <col min="1" max="2" width="11.42578125" style="33"/>
    <col min="3" max="3" width="28.5703125" style="33" customWidth="1"/>
    <col min="4" max="4" width="10" style="33" customWidth="1"/>
    <col min="5" max="5" width="11.140625" style="33" customWidth="1"/>
    <col min="6" max="6" width="13.42578125" style="33" customWidth="1"/>
    <col min="7" max="7" width="13" style="33" customWidth="1"/>
    <col min="8" max="8" width="10.85546875" style="33" bestFit="1" customWidth="1"/>
    <col min="9" max="16384" width="11.42578125" style="33"/>
  </cols>
  <sheetData>
    <row r="4" spans="3:9" x14ac:dyDescent="0.2">
      <c r="C4" s="126" t="s">
        <v>87</v>
      </c>
      <c r="D4" s="126"/>
      <c r="E4" s="126"/>
      <c r="F4" s="126"/>
      <c r="G4" s="126"/>
      <c r="H4" s="126"/>
      <c r="I4" s="123"/>
    </row>
    <row r="5" spans="3:9" x14ac:dyDescent="0.2">
      <c r="C5" s="59" t="s">
        <v>157</v>
      </c>
      <c r="D5" s="124"/>
      <c r="E5" s="124"/>
      <c r="F5" s="124"/>
      <c r="G5" s="124"/>
      <c r="H5" s="125"/>
      <c r="I5" s="123"/>
    </row>
    <row r="8" spans="3:9" ht="51" x14ac:dyDescent="0.2">
      <c r="C8" s="128" t="s">
        <v>142</v>
      </c>
      <c r="D8" s="127" t="s">
        <v>144</v>
      </c>
      <c r="E8" s="127" t="s">
        <v>145</v>
      </c>
      <c r="F8" s="127" t="s">
        <v>146</v>
      </c>
      <c r="G8" s="127" t="s">
        <v>147</v>
      </c>
      <c r="H8" s="127" t="s">
        <v>148</v>
      </c>
    </row>
    <row r="9" spans="3:9" x14ac:dyDescent="0.2">
      <c r="C9" s="139" t="s">
        <v>99</v>
      </c>
      <c r="D9" s="140">
        <v>1271533.8399999999</v>
      </c>
      <c r="E9" s="141">
        <v>11.543553170397731</v>
      </c>
      <c r="F9" s="141">
        <v>37.582971445078229</v>
      </c>
      <c r="G9" s="141">
        <v>433.84102917780018</v>
      </c>
      <c r="H9" s="140">
        <v>551643549.78000021</v>
      </c>
    </row>
    <row r="10" spans="3:9" x14ac:dyDescent="0.2">
      <c r="C10" s="131" t="s">
        <v>97</v>
      </c>
      <c r="D10" s="129">
        <v>655617.80000000005</v>
      </c>
      <c r="E10" s="130">
        <v>7.5842124939255751</v>
      </c>
      <c r="F10" s="130">
        <v>36.564475653579542</v>
      </c>
      <c r="G10" s="130">
        <v>277.31275308571549</v>
      </c>
      <c r="H10" s="129">
        <v>181811177.09</v>
      </c>
    </row>
    <row r="11" spans="3:9" x14ac:dyDescent="0.2">
      <c r="C11" s="132" t="s">
        <v>101</v>
      </c>
      <c r="D11" s="129">
        <v>640124.75</v>
      </c>
      <c r="E11" s="130">
        <v>7.6170904343254957</v>
      </c>
      <c r="F11" s="130">
        <v>35.009870759729147</v>
      </c>
      <c r="G11" s="130">
        <v>266.67335167090476</v>
      </c>
      <c r="H11" s="129">
        <v>170704212.56999999</v>
      </c>
    </row>
    <row r="12" spans="3:9" x14ac:dyDescent="0.2">
      <c r="C12" s="154" t="s">
        <v>102</v>
      </c>
      <c r="D12" s="129">
        <v>485932.92</v>
      </c>
      <c r="E12" s="130">
        <v>6.9570425481772258</v>
      </c>
      <c r="F12" s="130">
        <v>41.311737721909594</v>
      </c>
      <c r="G12" s="130">
        <v>287.40751707046314</v>
      </c>
      <c r="H12" s="129">
        <v>139660774</v>
      </c>
    </row>
    <row r="13" spans="3:9" x14ac:dyDescent="0.2">
      <c r="C13" s="154" t="s">
        <v>103</v>
      </c>
      <c r="D13" s="129">
        <v>111239.15</v>
      </c>
      <c r="E13" s="130">
        <v>11.895753878018667</v>
      </c>
      <c r="F13" s="130">
        <v>19.082576939590457</v>
      </c>
      <c r="G13" s="130">
        <v>227.00163863172276</v>
      </c>
      <c r="H13" s="129">
        <v>25251469.329999998</v>
      </c>
    </row>
    <row r="14" spans="3:9" x14ac:dyDescent="0.2">
      <c r="C14" s="154" t="s">
        <v>104</v>
      </c>
      <c r="D14" s="129">
        <v>42952.68</v>
      </c>
      <c r="E14" s="130">
        <v>4.0034419272557615</v>
      </c>
      <c r="F14" s="130">
        <v>33.6823548650326</v>
      </c>
      <c r="G14" s="130">
        <v>134.84535167537859</v>
      </c>
      <c r="H14" s="129">
        <v>5791969.2400000002</v>
      </c>
    </row>
    <row r="15" spans="3:9" x14ac:dyDescent="0.2">
      <c r="C15" s="132" t="s">
        <v>105</v>
      </c>
      <c r="D15" s="129">
        <v>15493.05</v>
      </c>
      <c r="E15" s="130">
        <v>6.2257980191117959</v>
      </c>
      <c r="F15" s="130">
        <v>115.14986553538067</v>
      </c>
      <c r="G15" s="130">
        <v>716.89980475116261</v>
      </c>
      <c r="H15" s="129">
        <v>11106964.52</v>
      </c>
    </row>
    <row r="16" spans="3:9" x14ac:dyDescent="0.2">
      <c r="C16" s="133" t="s">
        <v>105</v>
      </c>
      <c r="D16" s="129">
        <v>15493.05</v>
      </c>
      <c r="E16" s="130">
        <v>6.2257980191117959</v>
      </c>
      <c r="F16" s="130">
        <v>115.14986553538067</v>
      </c>
      <c r="G16" s="130">
        <v>716.89980475116261</v>
      </c>
      <c r="H16" s="129">
        <v>11106964.52</v>
      </c>
    </row>
    <row r="17" spans="3:8" x14ac:dyDescent="0.2">
      <c r="C17" s="131" t="s">
        <v>106</v>
      </c>
      <c r="D17" s="129">
        <v>134752.18000000002</v>
      </c>
      <c r="E17" s="130">
        <v>13.814630457184437</v>
      </c>
      <c r="F17" s="130">
        <v>16.369141339447289</v>
      </c>
      <c r="G17" s="130">
        <v>226.13363850588536</v>
      </c>
      <c r="H17" s="129">
        <v>30472000.760000002</v>
      </c>
    </row>
    <row r="18" spans="3:8" x14ac:dyDescent="0.2">
      <c r="C18" s="155" t="s">
        <v>101</v>
      </c>
      <c r="D18" s="129">
        <v>124241.93000000002</v>
      </c>
      <c r="E18" s="130">
        <v>14.418186114784271</v>
      </c>
      <c r="F18" s="130">
        <v>15.789083077304332</v>
      </c>
      <c r="G18" s="130">
        <v>227.64993839036464</v>
      </c>
      <c r="H18" s="129">
        <v>28283667.710000001</v>
      </c>
    </row>
    <row r="19" spans="3:8" x14ac:dyDescent="0.2">
      <c r="C19" s="154" t="s">
        <v>102</v>
      </c>
      <c r="D19" s="129">
        <v>79167.63</v>
      </c>
      <c r="E19" s="130">
        <v>10.065607875339957</v>
      </c>
      <c r="F19" s="130">
        <v>23.692164115235212</v>
      </c>
      <c r="G19" s="130">
        <v>238.47603370215828</v>
      </c>
      <c r="H19" s="129">
        <v>18879582.399999999</v>
      </c>
    </row>
    <row r="20" spans="3:8" x14ac:dyDescent="0.2">
      <c r="C20" s="154" t="s">
        <v>103</v>
      </c>
      <c r="D20" s="129">
        <v>39959.730000000003</v>
      </c>
      <c r="E20" s="130">
        <v>23.894726265667959</v>
      </c>
      <c r="F20" s="130">
        <v>7.0993215513083463</v>
      </c>
      <c r="G20" s="130">
        <v>169.63634514047016</v>
      </c>
      <c r="H20" s="129">
        <v>6778622.5499999998</v>
      </c>
    </row>
    <row r="21" spans="3:8" x14ac:dyDescent="0.2">
      <c r="C21" s="154" t="s">
        <v>104</v>
      </c>
      <c r="D21" s="129">
        <v>5114.57</v>
      </c>
      <c r="E21" s="130">
        <v>7.7516076620321943</v>
      </c>
      <c r="F21" s="130">
        <v>66.222405510347286</v>
      </c>
      <c r="G21" s="130">
        <v>513.33010595221106</v>
      </c>
      <c r="H21" s="129">
        <v>2625462.7599999998</v>
      </c>
    </row>
    <row r="22" spans="3:8" x14ac:dyDescent="0.2">
      <c r="C22" s="155" t="s">
        <v>105</v>
      </c>
      <c r="D22" s="129">
        <v>10510.25</v>
      </c>
      <c r="E22" s="130">
        <v>6.6799838253133847</v>
      </c>
      <c r="F22" s="130">
        <v>31.169150228676664</v>
      </c>
      <c r="G22" s="130">
        <v>208.2094193763231</v>
      </c>
      <c r="H22" s="129">
        <v>2188333.0499999998</v>
      </c>
    </row>
    <row r="23" spans="3:8" x14ac:dyDescent="0.2">
      <c r="C23" s="154" t="s">
        <v>105</v>
      </c>
      <c r="D23" s="129">
        <v>10510.25</v>
      </c>
      <c r="E23" s="130">
        <v>6.6799838253133847</v>
      </c>
      <c r="F23" s="130">
        <v>31.169150228676664</v>
      </c>
      <c r="G23" s="130">
        <v>208.2094193763231</v>
      </c>
      <c r="H23" s="129">
        <v>2188333.0499999998</v>
      </c>
    </row>
    <row r="24" spans="3:8" x14ac:dyDescent="0.2">
      <c r="C24" s="131" t="s">
        <v>107</v>
      </c>
      <c r="D24" s="129">
        <v>107832.65999999999</v>
      </c>
      <c r="E24" s="130">
        <v>11.501957106501871</v>
      </c>
      <c r="F24" s="130">
        <v>26.519627999214993</v>
      </c>
      <c r="G24" s="130">
        <v>305.02762372735691</v>
      </c>
      <c r="H24" s="129">
        <v>32891940.040000003</v>
      </c>
    </row>
    <row r="25" spans="3:8" x14ac:dyDescent="0.2">
      <c r="C25" s="155" t="s">
        <v>101</v>
      </c>
      <c r="D25" s="129">
        <v>94425.01</v>
      </c>
      <c r="E25" s="130">
        <v>12.470231350783019</v>
      </c>
      <c r="F25" s="130">
        <v>22.023911149785839</v>
      </c>
      <c r="G25" s="130">
        <v>274.64326728691907</v>
      </c>
      <c r="H25" s="129">
        <v>25933193.260000002</v>
      </c>
    </row>
    <row r="26" spans="3:8" x14ac:dyDescent="0.2">
      <c r="C26" s="154" t="s">
        <v>102</v>
      </c>
      <c r="D26" s="129">
        <v>40272.800000000003</v>
      </c>
      <c r="E26" s="130">
        <v>7.8225010428875068</v>
      </c>
      <c r="F26" s="130">
        <v>41.099770272429623</v>
      </c>
      <c r="G26" s="130">
        <v>321.50299581851766</v>
      </c>
      <c r="H26" s="129">
        <v>12947825.85</v>
      </c>
    </row>
    <row r="27" spans="3:8" x14ac:dyDescent="0.2">
      <c r="C27" s="154" t="s">
        <v>103</v>
      </c>
      <c r="D27" s="129">
        <v>45173.63</v>
      </c>
      <c r="E27" s="130">
        <v>17.986598818824167</v>
      </c>
      <c r="F27" s="130">
        <v>13.973336691938007</v>
      </c>
      <c r="G27" s="130">
        <v>251.33280123824454</v>
      </c>
      <c r="H27" s="129">
        <v>11353614.970000001</v>
      </c>
    </row>
    <row r="28" spans="3:8" x14ac:dyDescent="0.2">
      <c r="C28" s="154" t="s">
        <v>104</v>
      </c>
      <c r="D28" s="129">
        <v>8978.58</v>
      </c>
      <c r="E28" s="130">
        <v>5.5629888022382152</v>
      </c>
      <c r="F28" s="130">
        <v>32.669194642240072</v>
      </c>
      <c r="G28" s="130">
        <v>181.73836397292223</v>
      </c>
      <c r="H28" s="129">
        <v>1631752.44</v>
      </c>
    </row>
    <row r="29" spans="3:8" x14ac:dyDescent="0.2">
      <c r="C29" s="155" t="s">
        <v>105</v>
      </c>
      <c r="D29" s="129">
        <v>13407.65</v>
      </c>
      <c r="E29" s="130">
        <v>4.6827676736788328</v>
      </c>
      <c r="F29" s="130">
        <v>110.83470184157308</v>
      </c>
      <c r="G29" s="130">
        <v>519.0131589055502</v>
      </c>
      <c r="H29" s="129">
        <v>6958746.7800000003</v>
      </c>
    </row>
    <row r="30" spans="3:8" x14ac:dyDescent="0.2">
      <c r="C30" s="154" t="s">
        <v>105</v>
      </c>
      <c r="D30" s="129">
        <v>13407.65</v>
      </c>
      <c r="E30" s="130">
        <v>4.6827676736788328</v>
      </c>
      <c r="F30" s="130">
        <v>110.83470184157308</v>
      </c>
      <c r="G30" s="130">
        <v>519.0131589055502</v>
      </c>
      <c r="H30" s="129">
        <v>6958746.7800000003</v>
      </c>
    </row>
    <row r="31" spans="3:8" x14ac:dyDescent="0.2">
      <c r="C31" s="131" t="s">
        <v>108</v>
      </c>
      <c r="D31" s="129">
        <v>118547.64</v>
      </c>
      <c r="E31" s="130">
        <v>9.7686472712573593</v>
      </c>
      <c r="F31" s="130">
        <v>72.36909171492826</v>
      </c>
      <c r="G31" s="130">
        <v>706.94813030440753</v>
      </c>
      <c r="H31" s="129">
        <v>83807032.450000003</v>
      </c>
    </row>
    <row r="32" spans="3:8" x14ac:dyDescent="0.2">
      <c r="C32" s="155" t="s">
        <v>101</v>
      </c>
      <c r="D32" s="129">
        <v>105752.88</v>
      </c>
      <c r="E32" s="130">
        <v>9.7449842500743227</v>
      </c>
      <c r="F32" s="130">
        <v>67.808540995884627</v>
      </c>
      <c r="G32" s="130">
        <v>660.79316402541474</v>
      </c>
      <c r="H32" s="129">
        <v>69880780.180000007</v>
      </c>
    </row>
    <row r="33" spans="3:8" x14ac:dyDescent="0.2">
      <c r="C33" s="154" t="s">
        <v>102</v>
      </c>
      <c r="D33" s="129">
        <v>89524.46</v>
      </c>
      <c r="E33" s="130">
        <v>7.6189480506221416</v>
      </c>
      <c r="F33" s="130">
        <v>86.986008094244241</v>
      </c>
      <c r="G33" s="130">
        <v>662.74187680104399</v>
      </c>
      <c r="H33" s="129">
        <v>59331608.640000001</v>
      </c>
    </row>
    <row r="34" spans="3:8" x14ac:dyDescent="0.2">
      <c r="C34" s="154" t="s">
        <v>103</v>
      </c>
      <c r="D34" s="129">
        <v>9476.3799999999992</v>
      </c>
      <c r="E34" s="130">
        <v>20.16057080868433</v>
      </c>
      <c r="F34" s="130">
        <v>28.398110424208461</v>
      </c>
      <c r="G34" s="130">
        <v>572.5221160400913</v>
      </c>
      <c r="H34" s="129">
        <v>5425437.1299999999</v>
      </c>
    </row>
    <row r="35" spans="3:8" x14ac:dyDescent="0.2">
      <c r="C35" s="154" t="s">
        <v>104</v>
      </c>
      <c r="D35" s="129">
        <v>6752.04</v>
      </c>
      <c r="E35" s="130">
        <v>23.315725321532454</v>
      </c>
      <c r="F35" s="130">
        <v>32.546378675147629</v>
      </c>
      <c r="G35" s="130">
        <v>758.84242540032346</v>
      </c>
      <c r="H35" s="129">
        <v>5123734.41</v>
      </c>
    </row>
    <row r="36" spans="3:8" x14ac:dyDescent="0.2">
      <c r="C36" s="155" t="s">
        <v>105</v>
      </c>
      <c r="D36" s="129">
        <v>12794.76</v>
      </c>
      <c r="E36" s="130">
        <v>9.9642298878603413</v>
      </c>
      <c r="F36" s="130">
        <v>109.23413535484724</v>
      </c>
      <c r="G36" s="130">
        <v>1088.4340362773507</v>
      </c>
      <c r="H36" s="129">
        <v>13926252.27</v>
      </c>
    </row>
    <row r="37" spans="3:8" x14ac:dyDescent="0.2">
      <c r="C37" s="154" t="s">
        <v>105</v>
      </c>
      <c r="D37" s="129">
        <v>12794.76</v>
      </c>
      <c r="E37" s="130">
        <v>9.9642298878603413</v>
      </c>
      <c r="F37" s="130">
        <v>109.23413535484724</v>
      </c>
      <c r="G37" s="130">
        <v>1088.4340362773507</v>
      </c>
      <c r="H37" s="129">
        <v>13926252.27</v>
      </c>
    </row>
    <row r="38" spans="3:8" x14ac:dyDescent="0.2">
      <c r="C38" s="131" t="s">
        <v>32</v>
      </c>
      <c r="D38" s="129">
        <v>88194.48000000001</v>
      </c>
      <c r="E38" s="130">
        <v>13.666243510931748</v>
      </c>
      <c r="F38" s="130">
        <v>89.745606682105091</v>
      </c>
      <c r="G38" s="130">
        <v>1226.4853149539517</v>
      </c>
      <c r="H38" s="129">
        <v>108169234.58</v>
      </c>
    </row>
    <row r="39" spans="3:8" x14ac:dyDescent="0.2">
      <c r="C39" s="155" t="s">
        <v>101</v>
      </c>
      <c r="D39" s="129">
        <v>78864.3</v>
      </c>
      <c r="E39" s="130">
        <v>14.229259119779165</v>
      </c>
      <c r="F39" s="130">
        <v>84.837034630149006</v>
      </c>
      <c r="G39" s="130">
        <v>1207.1681487060687</v>
      </c>
      <c r="H39" s="129">
        <v>95202471.030000001</v>
      </c>
    </row>
    <row r="40" spans="3:8" x14ac:dyDescent="0.2">
      <c r="C40" s="154" t="s">
        <v>102</v>
      </c>
      <c r="D40" s="129">
        <v>56366.95</v>
      </c>
      <c r="E40" s="130">
        <v>11.613717967709801</v>
      </c>
      <c r="F40" s="130">
        <v>113.40397943350767</v>
      </c>
      <c r="G40" s="130">
        <v>1317.0418335567208</v>
      </c>
      <c r="H40" s="129">
        <v>74237631.180000007</v>
      </c>
    </row>
    <row r="41" spans="3:8" x14ac:dyDescent="0.2">
      <c r="C41" s="154" t="s">
        <v>103</v>
      </c>
      <c r="D41" s="129">
        <v>18067.02</v>
      </c>
      <c r="E41" s="130">
        <v>21.350025073310373</v>
      </c>
      <c r="F41" s="130">
        <v>45.626116732597275</v>
      </c>
      <c r="G41" s="130">
        <v>974.11873623873782</v>
      </c>
      <c r="H41" s="129">
        <v>17599422.690000001</v>
      </c>
    </row>
    <row r="42" spans="3:8" x14ac:dyDescent="0.2">
      <c r="C42" s="154" t="s">
        <v>104</v>
      </c>
      <c r="D42" s="129">
        <v>4430.33</v>
      </c>
      <c r="E42" s="130">
        <v>18.468008026490125</v>
      </c>
      <c r="F42" s="130">
        <v>41.132279067902871</v>
      </c>
      <c r="G42" s="130">
        <v>759.63125997386203</v>
      </c>
      <c r="H42" s="129">
        <v>3365417.16</v>
      </c>
    </row>
    <row r="43" spans="3:8" x14ac:dyDescent="0.2">
      <c r="C43" s="155" t="s">
        <v>105</v>
      </c>
      <c r="D43" s="129">
        <v>9330.18</v>
      </c>
      <c r="E43" s="130">
        <v>8.9072965366155845</v>
      </c>
      <c r="F43" s="130">
        <v>156.02552706954486</v>
      </c>
      <c r="G43" s="130">
        <v>1389.765636890178</v>
      </c>
      <c r="H43" s="129">
        <v>12966763.550000001</v>
      </c>
    </row>
    <row r="44" spans="3:8" x14ac:dyDescent="0.2">
      <c r="C44" s="154" t="s">
        <v>105</v>
      </c>
      <c r="D44" s="129">
        <v>9330.18</v>
      </c>
      <c r="E44" s="130">
        <v>8.9072965366155845</v>
      </c>
      <c r="F44" s="130">
        <v>156.02552706954486</v>
      </c>
      <c r="G44" s="130">
        <v>1389.765636890178</v>
      </c>
      <c r="H44" s="129">
        <v>12966763.550000001</v>
      </c>
    </row>
    <row r="45" spans="3:8" x14ac:dyDescent="0.2">
      <c r="C45" s="131" t="s">
        <v>110</v>
      </c>
      <c r="D45" s="129">
        <v>11315.98</v>
      </c>
      <c r="E45" s="130">
        <v>15.936224701705022</v>
      </c>
      <c r="F45" s="130">
        <v>68.756194062129154</v>
      </c>
      <c r="G45" s="130">
        <v>1095.7141582081267</v>
      </c>
      <c r="H45" s="129">
        <v>12399079.5</v>
      </c>
    </row>
    <row r="46" spans="3:8" x14ac:dyDescent="0.2">
      <c r="C46" s="155" t="s">
        <v>101</v>
      </c>
      <c r="D46" s="129">
        <v>7432.1699999999992</v>
      </c>
      <c r="E46" s="130">
        <v>18.601296794879559</v>
      </c>
      <c r="F46" s="130">
        <v>44.152921488918473</v>
      </c>
      <c r="G46" s="130">
        <v>821.30159697638805</v>
      </c>
      <c r="H46" s="129">
        <v>6104053.0900000008</v>
      </c>
    </row>
    <row r="47" spans="3:8" x14ac:dyDescent="0.2">
      <c r="C47" s="154" t="s">
        <v>102</v>
      </c>
      <c r="D47" s="129">
        <v>4729.2299999999996</v>
      </c>
      <c r="E47" s="130">
        <v>12.64406890762344</v>
      </c>
      <c r="F47" s="130">
        <v>70.656160681749881</v>
      </c>
      <c r="G47" s="130">
        <v>893.38136440815947</v>
      </c>
      <c r="H47" s="129">
        <v>4225005.95</v>
      </c>
    </row>
    <row r="48" spans="3:8" x14ac:dyDescent="0.2">
      <c r="C48" s="154" t="s">
        <v>103</v>
      </c>
      <c r="D48" s="129">
        <v>2028.29</v>
      </c>
      <c r="E48" s="130">
        <v>26.236406036612124</v>
      </c>
      <c r="F48" s="130">
        <v>24.500400074866054</v>
      </c>
      <c r="G48" s="130">
        <v>642.80244442362789</v>
      </c>
      <c r="H48" s="129">
        <v>1303789.77</v>
      </c>
    </row>
    <row r="49" spans="3:8" x14ac:dyDescent="0.2">
      <c r="C49" s="154" t="s">
        <v>104</v>
      </c>
      <c r="D49" s="129">
        <v>674.65</v>
      </c>
      <c r="E49" s="130">
        <v>37.406432965241237</v>
      </c>
      <c r="F49" s="130">
        <v>22.794883154192878</v>
      </c>
      <c r="G49" s="130">
        <v>852.67526865782258</v>
      </c>
      <c r="H49" s="129">
        <v>575257.37</v>
      </c>
    </row>
    <row r="50" spans="3:8" x14ac:dyDescent="0.2">
      <c r="C50" s="155" t="s">
        <v>105</v>
      </c>
      <c r="D50" s="129">
        <v>3883.81</v>
      </c>
      <c r="E50" s="130">
        <v>10.836266449697591</v>
      </c>
      <c r="F50" s="130">
        <v>149.57530794088296</v>
      </c>
      <c r="G50" s="130">
        <v>1620.8378911429759</v>
      </c>
      <c r="H50" s="129">
        <v>6295026.4100000001</v>
      </c>
    </row>
    <row r="51" spans="3:8" x14ac:dyDescent="0.2">
      <c r="C51" s="154" t="s">
        <v>105</v>
      </c>
      <c r="D51" s="129">
        <v>3883.81</v>
      </c>
      <c r="E51" s="130">
        <v>10.836266449697591</v>
      </c>
      <c r="F51" s="130">
        <v>149.57530794088296</v>
      </c>
      <c r="G51" s="130">
        <v>1620.8378911429759</v>
      </c>
      <c r="H51" s="129">
        <v>6295026.4100000001</v>
      </c>
    </row>
    <row r="52" spans="3:8" x14ac:dyDescent="0.2">
      <c r="C52" s="131" t="s">
        <v>111</v>
      </c>
      <c r="D52" s="129">
        <v>22152.79</v>
      </c>
      <c r="E52" s="130">
        <v>18.118251019397555</v>
      </c>
      <c r="F52" s="130">
        <v>62.663762354223891</v>
      </c>
      <c r="G52" s="130">
        <v>1135.3577761537031</v>
      </c>
      <c r="H52" s="129">
        <v>25151342.389999997</v>
      </c>
    </row>
    <row r="53" spans="3:8" x14ac:dyDescent="0.2">
      <c r="C53" s="155" t="s">
        <v>101</v>
      </c>
      <c r="D53" s="129">
        <v>20387.43</v>
      </c>
      <c r="E53" s="130">
        <v>18.892955119894953</v>
      </c>
      <c r="F53" s="130">
        <v>58.926441226775715</v>
      </c>
      <c r="G53" s="130">
        <v>1113.2946094726012</v>
      </c>
      <c r="H53" s="129">
        <v>22697215.919999998</v>
      </c>
    </row>
    <row r="54" spans="3:8" x14ac:dyDescent="0.2">
      <c r="C54" s="154" t="s">
        <v>102</v>
      </c>
      <c r="D54" s="129">
        <v>14132.56</v>
      </c>
      <c r="E54" s="130">
        <v>14.106008394798963</v>
      </c>
      <c r="F54" s="130">
        <v>81.874896622345346</v>
      </c>
      <c r="G54" s="130">
        <v>1154.9279790781006</v>
      </c>
      <c r="H54" s="129">
        <v>16322088.960000001</v>
      </c>
    </row>
    <row r="55" spans="3:8" x14ac:dyDescent="0.2">
      <c r="C55" s="154" t="s">
        <v>103</v>
      </c>
      <c r="D55" s="129">
        <v>5572.23</v>
      </c>
      <c r="E55" s="130">
        <v>31.496569596014524</v>
      </c>
      <c r="F55" s="130">
        <v>31.165639798450343</v>
      </c>
      <c r="G55" s="130">
        <v>981.61074291621128</v>
      </c>
      <c r="H55" s="129">
        <v>5469760.8300000001</v>
      </c>
    </row>
    <row r="56" spans="3:8" x14ac:dyDescent="0.2">
      <c r="C56" s="154" t="s">
        <v>104</v>
      </c>
      <c r="D56" s="129">
        <v>682.64</v>
      </c>
      <c r="E56" s="130">
        <v>15.115815070901208</v>
      </c>
      <c r="F56" s="130">
        <v>87.740668846536281</v>
      </c>
      <c r="G56" s="130">
        <v>1326.2717244814253</v>
      </c>
      <c r="H56" s="129">
        <v>905366.13</v>
      </c>
    </row>
    <row r="57" spans="3:8" x14ac:dyDescent="0.2">
      <c r="C57" s="155" t="s">
        <v>105</v>
      </c>
      <c r="D57" s="129">
        <v>1765.36</v>
      </c>
      <c r="E57" s="130">
        <v>9.1715060950740934</v>
      </c>
      <c r="F57" s="130">
        <v>151.57340215341725</v>
      </c>
      <c r="G57" s="130">
        <v>1390.1563817011829</v>
      </c>
      <c r="H57" s="129">
        <v>2454126.4700000002</v>
      </c>
    </row>
    <row r="58" spans="3:8" x14ac:dyDescent="0.2">
      <c r="C58" s="154" t="s">
        <v>105</v>
      </c>
      <c r="D58" s="129">
        <v>1765.36</v>
      </c>
      <c r="E58" s="130">
        <v>9.1715060950740934</v>
      </c>
      <c r="F58" s="130">
        <v>151.57340215341725</v>
      </c>
      <c r="G58" s="130">
        <v>1390.1563817011829</v>
      </c>
      <c r="H58" s="129">
        <v>2454126.4700000002</v>
      </c>
    </row>
    <row r="59" spans="3:8" x14ac:dyDescent="0.2">
      <c r="C59" s="131" t="s">
        <v>112</v>
      </c>
      <c r="D59" s="129">
        <v>31058.91</v>
      </c>
      <c r="E59" s="130">
        <v>27.524042537230059</v>
      </c>
      <c r="F59" s="130">
        <v>25.779455841750124</v>
      </c>
      <c r="G59" s="130">
        <v>709.5548391749744</v>
      </c>
      <c r="H59" s="129">
        <v>22037999.890000001</v>
      </c>
    </row>
    <row r="60" spans="3:8" x14ac:dyDescent="0.2">
      <c r="C60" s="155" t="s">
        <v>101</v>
      </c>
      <c r="D60" s="129">
        <v>26001.87</v>
      </c>
      <c r="E60" s="130">
        <v>30.561089644706325</v>
      </c>
      <c r="F60" s="130">
        <v>20.506345244674392</v>
      </c>
      <c r="G60" s="130">
        <v>626.69625530779138</v>
      </c>
      <c r="H60" s="129">
        <v>16295274.559999999</v>
      </c>
    </row>
    <row r="61" spans="3:8" x14ac:dyDescent="0.2">
      <c r="C61" s="154" t="s">
        <v>102</v>
      </c>
      <c r="D61" s="129">
        <v>13210.42</v>
      </c>
      <c r="E61" s="130">
        <v>24.193026413997433</v>
      </c>
      <c r="F61" s="130">
        <v>27.579212161550423</v>
      </c>
      <c r="G61" s="130">
        <v>667.22460830162868</v>
      </c>
      <c r="H61" s="129">
        <v>8814317.3100000005</v>
      </c>
    </row>
    <row r="62" spans="3:8" x14ac:dyDescent="0.2">
      <c r="C62" s="154" t="s">
        <v>103</v>
      </c>
      <c r="D62" s="129">
        <v>10718.06</v>
      </c>
      <c r="E62" s="130">
        <v>39.974728635592633</v>
      </c>
      <c r="F62" s="130">
        <v>14.277328516545886</v>
      </c>
      <c r="G62" s="130">
        <v>570.73233309013017</v>
      </c>
      <c r="H62" s="129">
        <v>6117143.3899999997</v>
      </c>
    </row>
    <row r="63" spans="3:8" x14ac:dyDescent="0.2">
      <c r="C63" s="154" t="s">
        <v>104</v>
      </c>
      <c r="D63" s="129">
        <v>2073.39</v>
      </c>
      <c r="E63" s="130">
        <v>22.472327926728692</v>
      </c>
      <c r="F63" s="130">
        <v>29.27022335541777</v>
      </c>
      <c r="G63" s="130">
        <v>657.7700577315411</v>
      </c>
      <c r="H63" s="129">
        <v>1363813.86</v>
      </c>
    </row>
    <row r="64" spans="3:8" x14ac:dyDescent="0.2">
      <c r="C64" s="155" t="s">
        <v>105</v>
      </c>
      <c r="D64" s="129">
        <v>5057.04</v>
      </c>
      <c r="E64" s="130">
        <v>11.90840491671017</v>
      </c>
      <c r="F64" s="130">
        <v>95.360399679316018</v>
      </c>
      <c r="G64" s="130">
        <v>1135.5902524006137</v>
      </c>
      <c r="H64" s="129">
        <v>5742725.3300000001</v>
      </c>
    </row>
    <row r="65" spans="3:8" x14ac:dyDescent="0.2">
      <c r="C65" s="154" t="s">
        <v>105</v>
      </c>
      <c r="D65" s="129">
        <v>5057.04</v>
      </c>
      <c r="E65" s="130">
        <v>11.90840491671017</v>
      </c>
      <c r="F65" s="130">
        <v>95.360399679316018</v>
      </c>
      <c r="G65" s="130">
        <v>1135.5902524006137</v>
      </c>
      <c r="H65" s="129">
        <v>5742725.3300000001</v>
      </c>
    </row>
    <row r="66" spans="3:8" x14ac:dyDescent="0.2">
      <c r="C66" s="131" t="s">
        <v>114</v>
      </c>
      <c r="D66" s="129">
        <v>87345.77</v>
      </c>
      <c r="E66" s="130">
        <v>30.461700892899565</v>
      </c>
      <c r="F66" s="130">
        <v>17.595657038045225</v>
      </c>
      <c r="G66" s="130">
        <v>535.99364170697675</v>
      </c>
      <c r="H66" s="129">
        <v>46816777.350000001</v>
      </c>
    </row>
    <row r="67" spans="3:8" x14ac:dyDescent="0.2">
      <c r="C67" s="155" t="s">
        <v>101</v>
      </c>
      <c r="D67" s="129">
        <v>78995.740000000005</v>
      </c>
      <c r="E67" s="130">
        <v>31.748464537454804</v>
      </c>
      <c r="F67" s="130">
        <v>15.259388436600581</v>
      </c>
      <c r="G67" s="130">
        <v>484.46215264266147</v>
      </c>
      <c r="H67" s="129">
        <v>38270446.25</v>
      </c>
    </row>
    <row r="68" spans="3:8" x14ac:dyDescent="0.2">
      <c r="C68" s="154" t="s">
        <v>102</v>
      </c>
      <c r="D68" s="129">
        <v>43623.83</v>
      </c>
      <c r="E68" s="130">
        <v>19.352518795346487</v>
      </c>
      <c r="F68" s="130">
        <v>21.93471578199232</v>
      </c>
      <c r="G68" s="130">
        <v>424.4919994415896</v>
      </c>
      <c r="H68" s="129">
        <v>18517966.82</v>
      </c>
    </row>
    <row r="69" spans="3:8" x14ac:dyDescent="0.2">
      <c r="C69" s="154" t="s">
        <v>103</v>
      </c>
      <c r="D69" s="129">
        <v>30020.71</v>
      </c>
      <c r="E69" s="130">
        <v>49.640156412023565</v>
      </c>
      <c r="F69" s="130">
        <v>11.003082632582613</v>
      </c>
      <c r="G69" s="130">
        <v>546.19474289582092</v>
      </c>
      <c r="H69" s="129">
        <v>16397153.98</v>
      </c>
    </row>
    <row r="70" spans="3:8" x14ac:dyDescent="0.2">
      <c r="C70" s="154" t="s">
        <v>104</v>
      </c>
      <c r="D70" s="129">
        <v>5351.2</v>
      </c>
      <c r="E70" s="130">
        <v>32.428188069965614</v>
      </c>
      <c r="F70" s="130">
        <v>19.335739434144191</v>
      </c>
      <c r="G70" s="130">
        <v>627.02299484227831</v>
      </c>
      <c r="H70" s="129">
        <v>3355325.45</v>
      </c>
    </row>
    <row r="71" spans="3:8" x14ac:dyDescent="0.2">
      <c r="C71" s="155" t="s">
        <v>105</v>
      </c>
      <c r="D71" s="129">
        <v>8350.0300000000007</v>
      </c>
      <c r="E71" s="130">
        <v>18.288230102167294</v>
      </c>
      <c r="F71" s="130">
        <v>55.965450105944534</v>
      </c>
      <c r="G71" s="130">
        <v>1023.5090293088766</v>
      </c>
      <c r="H71" s="129">
        <v>8546331.0999999996</v>
      </c>
    </row>
    <row r="72" spans="3:8" x14ac:dyDescent="0.2">
      <c r="C72" s="154" t="s">
        <v>105</v>
      </c>
      <c r="D72" s="129">
        <v>8350.0300000000007</v>
      </c>
      <c r="E72" s="130">
        <v>18.288230102167294</v>
      </c>
      <c r="F72" s="130">
        <v>55.965450105944534</v>
      </c>
      <c r="G72" s="130">
        <v>1023.5090293088766</v>
      </c>
      <c r="H72" s="129">
        <v>8546331.0999999996</v>
      </c>
    </row>
    <row r="73" spans="3:8" x14ac:dyDescent="0.2">
      <c r="C73" s="131" t="s">
        <v>166</v>
      </c>
      <c r="D73" s="129">
        <v>14715.630000000001</v>
      </c>
      <c r="E73" s="130">
        <v>9.7329825498466587</v>
      </c>
      <c r="F73" s="130">
        <v>56.462590320803407</v>
      </c>
      <c r="G73" s="130">
        <v>549.54940631152044</v>
      </c>
      <c r="H73" s="129">
        <v>8086965.7300000004</v>
      </c>
    </row>
    <row r="74" spans="3:8" x14ac:dyDescent="0.2">
      <c r="C74" s="155" t="s">
        <v>101</v>
      </c>
      <c r="D74" s="129">
        <v>13028.990000000002</v>
      </c>
      <c r="E74" s="130">
        <v>10.137251621192432</v>
      </c>
      <c r="F74" s="130">
        <v>50.08925965422744</v>
      </c>
      <c r="G74" s="130">
        <v>507.7674286341458</v>
      </c>
      <c r="H74" s="129">
        <v>6615696.75</v>
      </c>
    </row>
    <row r="75" spans="3:8" x14ac:dyDescent="0.2">
      <c r="C75" s="154" t="s">
        <v>102</v>
      </c>
      <c r="D75" s="129">
        <v>8124.21</v>
      </c>
      <c r="E75" s="130">
        <v>8.2979908200305008</v>
      </c>
      <c r="F75" s="130">
        <v>64.131457390103222</v>
      </c>
      <c r="G75" s="130">
        <v>532.16224469825374</v>
      </c>
      <c r="H75" s="129">
        <v>4323397.83</v>
      </c>
    </row>
    <row r="76" spans="3:8" x14ac:dyDescent="0.2">
      <c r="C76" s="154" t="s">
        <v>103</v>
      </c>
      <c r="D76" s="129">
        <v>3946.08</v>
      </c>
      <c r="E76" s="130">
        <v>14.414173052751085</v>
      </c>
      <c r="F76" s="130">
        <v>31.5727033721124</v>
      </c>
      <c r="G76" s="130">
        <v>455.09441014880588</v>
      </c>
      <c r="H76" s="129">
        <v>1795838.95</v>
      </c>
    </row>
    <row r="77" spans="3:8" x14ac:dyDescent="0.2">
      <c r="C77" s="154" t="s">
        <v>104</v>
      </c>
      <c r="D77" s="129">
        <v>958.7</v>
      </c>
      <c r="E77" s="130">
        <v>8.1193804109731929</v>
      </c>
      <c r="F77" s="130">
        <v>63.779134255304108</v>
      </c>
      <c r="G77" s="130">
        <v>517.84705330134545</v>
      </c>
      <c r="H77" s="129">
        <v>496459.97</v>
      </c>
    </row>
    <row r="78" spans="3:8" x14ac:dyDescent="0.2">
      <c r="C78" s="155" t="s">
        <v>105</v>
      </c>
      <c r="D78" s="129">
        <v>1686.64</v>
      </c>
      <c r="E78" s="130">
        <v>6.6100768391595119</v>
      </c>
      <c r="F78" s="130">
        <v>131.96634083248273</v>
      </c>
      <c r="G78" s="130">
        <v>872.30765308542425</v>
      </c>
      <c r="H78" s="129">
        <v>1471268.98</v>
      </c>
    </row>
    <row r="79" spans="3:8" x14ac:dyDescent="0.2">
      <c r="C79" s="154" t="s">
        <v>105</v>
      </c>
      <c r="D79" s="129">
        <v>1686.64</v>
      </c>
      <c r="E79" s="130">
        <v>6.6100768391595119</v>
      </c>
      <c r="F79" s="130">
        <v>131.96634083248273</v>
      </c>
      <c r="G79" s="130">
        <v>872.30765308542425</v>
      </c>
      <c r="H79" s="129">
        <v>1471268.98</v>
      </c>
    </row>
    <row r="80" spans="3:8" x14ac:dyDescent="0.2">
      <c r="C80" s="142" t="s">
        <v>116</v>
      </c>
      <c r="D80" s="143">
        <v>180391.75000000003</v>
      </c>
      <c r="E80" s="144">
        <v>20.067290660465343</v>
      </c>
      <c r="F80" s="144">
        <v>57.948896191974541</v>
      </c>
      <c r="G80" s="144">
        <v>1162.8773433374863</v>
      </c>
      <c r="H80" s="143">
        <v>209773479.00000006</v>
      </c>
    </row>
    <row r="81" spans="3:8" x14ac:dyDescent="0.2">
      <c r="C81" s="156" t="s">
        <v>115</v>
      </c>
      <c r="D81" s="129">
        <v>34016.61</v>
      </c>
      <c r="E81" s="130">
        <v>22.979076986213499</v>
      </c>
      <c r="F81" s="130">
        <v>50.124303264432584</v>
      </c>
      <c r="G81" s="130">
        <v>1151.810223593709</v>
      </c>
      <c r="H81" s="129">
        <v>39180679.170000002</v>
      </c>
    </row>
    <row r="82" spans="3:8" x14ac:dyDescent="0.2">
      <c r="C82" s="155" t="s">
        <v>101</v>
      </c>
      <c r="D82" s="129">
        <v>32162.300000000003</v>
      </c>
      <c r="E82" s="130">
        <v>22.616063216871925</v>
      </c>
      <c r="F82" s="130">
        <v>49.938110595988555</v>
      </c>
      <c r="G82" s="130">
        <v>1129.4034661700189</v>
      </c>
      <c r="H82" s="129">
        <v>36324213.100000001</v>
      </c>
    </row>
    <row r="83" spans="3:8" x14ac:dyDescent="0.2">
      <c r="C83" s="154" t="s">
        <v>102</v>
      </c>
      <c r="D83" s="129">
        <v>24704.04</v>
      </c>
      <c r="E83" s="130">
        <v>19.469420791093278</v>
      </c>
      <c r="F83" s="130">
        <v>60.522002809511179</v>
      </c>
      <c r="G83" s="130">
        <v>1178.3283398181027</v>
      </c>
      <c r="H83" s="129">
        <v>29109470.440000001</v>
      </c>
    </row>
    <row r="84" spans="3:8" x14ac:dyDescent="0.2">
      <c r="C84" s="154" t="s">
        <v>103</v>
      </c>
      <c r="D84" s="129">
        <v>6642.31</v>
      </c>
      <c r="E84" s="130">
        <v>29.913387059622327</v>
      </c>
      <c r="F84" s="130">
        <v>30.389395119600749</v>
      </c>
      <c r="G84" s="130">
        <v>909.04973872041489</v>
      </c>
      <c r="H84" s="129">
        <v>6038190.1699999999</v>
      </c>
    </row>
    <row r="85" spans="3:8" x14ac:dyDescent="0.2">
      <c r="C85" s="154" t="s">
        <v>104</v>
      </c>
      <c r="D85" s="129">
        <v>815.95</v>
      </c>
      <c r="E85" s="130">
        <v>58.480629940560078</v>
      </c>
      <c r="F85" s="130">
        <v>24.656743564751295</v>
      </c>
      <c r="G85" s="130">
        <v>1441.9418959495067</v>
      </c>
      <c r="H85" s="129">
        <v>1176552.49</v>
      </c>
    </row>
    <row r="86" spans="3:8" x14ac:dyDescent="0.2">
      <c r="C86" s="155" t="s">
        <v>105</v>
      </c>
      <c r="D86" s="129">
        <v>1854.31</v>
      </c>
      <c r="E86" s="130">
        <v>29.275412417556936</v>
      </c>
      <c r="F86" s="130">
        <v>52.619135355928968</v>
      </c>
      <c r="G86" s="130">
        <v>1540.446888600072</v>
      </c>
      <c r="H86" s="129">
        <v>2856466.07</v>
      </c>
    </row>
    <row r="87" spans="3:8" x14ac:dyDescent="0.2">
      <c r="C87" s="154" t="s">
        <v>105</v>
      </c>
      <c r="D87" s="129">
        <v>1854.31</v>
      </c>
      <c r="E87" s="130">
        <v>29.275412417556936</v>
      </c>
      <c r="F87" s="130">
        <v>52.619135355928968</v>
      </c>
      <c r="G87" s="130">
        <v>1540.446888600072</v>
      </c>
      <c r="H87" s="129">
        <v>2856466.07</v>
      </c>
    </row>
    <row r="88" spans="3:8" x14ac:dyDescent="0.2">
      <c r="C88" s="156" t="s">
        <v>117</v>
      </c>
      <c r="D88" s="129">
        <v>24125.190000000002</v>
      </c>
      <c r="E88" s="130">
        <v>21.383832831990134</v>
      </c>
      <c r="F88" s="130">
        <v>51.174588069841285</v>
      </c>
      <c r="G88" s="130">
        <v>1094.3088365314427</v>
      </c>
      <c r="H88" s="129">
        <v>26400408.599999998</v>
      </c>
    </row>
    <row r="89" spans="3:8" x14ac:dyDescent="0.2">
      <c r="C89" s="155" t="s">
        <v>101</v>
      </c>
      <c r="D89" s="129">
        <v>19465.38</v>
      </c>
      <c r="E89" s="130">
        <v>23.445715418861592</v>
      </c>
      <c r="F89" s="130">
        <v>44.601141667632227</v>
      </c>
      <c r="G89" s="130">
        <v>1045.7056748956352</v>
      </c>
      <c r="H89" s="129">
        <v>20355058.329999998</v>
      </c>
    </row>
    <row r="90" spans="3:8" x14ac:dyDescent="0.2">
      <c r="C90" s="154" t="s">
        <v>102</v>
      </c>
      <c r="D90" s="129">
        <v>11380.05</v>
      </c>
      <c r="E90" s="130">
        <v>16.572305921327239</v>
      </c>
      <c r="F90" s="130">
        <v>62.228957843601002</v>
      </c>
      <c r="G90" s="130">
        <v>1031.2773265495321</v>
      </c>
      <c r="H90" s="129">
        <v>11735987.539999999</v>
      </c>
    </row>
    <row r="91" spans="3:8" x14ac:dyDescent="0.2">
      <c r="C91" s="154" t="s">
        <v>103</v>
      </c>
      <c r="D91" s="129">
        <v>7337.04</v>
      </c>
      <c r="E91" s="130">
        <v>29.412083074373317</v>
      </c>
      <c r="F91" s="130">
        <v>34.619047345422651</v>
      </c>
      <c r="G91" s="130">
        <v>1018.218296479234</v>
      </c>
      <c r="H91" s="129">
        <v>7470708.3700000001</v>
      </c>
    </row>
    <row r="92" spans="3:8" x14ac:dyDescent="0.2">
      <c r="C92" s="154" t="s">
        <v>104</v>
      </c>
      <c r="D92" s="129">
        <v>748.29</v>
      </c>
      <c r="E92" s="130">
        <v>69.476352750938815</v>
      </c>
      <c r="F92" s="130">
        <v>22.088794705594278</v>
      </c>
      <c r="G92" s="130">
        <v>1534.6488928089377</v>
      </c>
      <c r="H92" s="129">
        <v>1148362.42</v>
      </c>
    </row>
    <row r="93" spans="3:8" x14ac:dyDescent="0.2">
      <c r="C93" s="155" t="s">
        <v>105</v>
      </c>
      <c r="D93" s="129">
        <v>4659.8100000000004</v>
      </c>
      <c r="E93" s="130">
        <v>12.770750309561976</v>
      </c>
      <c r="F93" s="130">
        <v>101.58669850932468</v>
      </c>
      <c r="G93" s="130">
        <v>1297.3383614353372</v>
      </c>
      <c r="H93" s="129">
        <v>6045350.2699999996</v>
      </c>
    </row>
    <row r="94" spans="3:8" x14ac:dyDescent="0.2">
      <c r="C94" s="154" t="s">
        <v>105</v>
      </c>
      <c r="D94" s="129">
        <v>4659.8100000000004</v>
      </c>
      <c r="E94" s="130">
        <v>12.770750309561976</v>
      </c>
      <c r="F94" s="130">
        <v>101.58669850932468</v>
      </c>
      <c r="G94" s="130">
        <v>1297.3383614353372</v>
      </c>
      <c r="H94" s="129">
        <v>6045350.2699999996</v>
      </c>
    </row>
    <row r="95" spans="3:8" x14ac:dyDescent="0.2">
      <c r="C95" s="156" t="s">
        <v>118</v>
      </c>
      <c r="D95" s="129">
        <v>30406.149999999998</v>
      </c>
      <c r="E95" s="130">
        <v>19.765595775854557</v>
      </c>
      <c r="F95" s="130">
        <v>54.088666961610549</v>
      </c>
      <c r="G95" s="130">
        <v>1069.0947272180133</v>
      </c>
      <c r="H95" s="129">
        <v>32507054.640000001</v>
      </c>
    </row>
    <row r="96" spans="3:8" x14ac:dyDescent="0.2">
      <c r="C96" s="155" t="s">
        <v>101</v>
      </c>
      <c r="D96" s="129">
        <v>28731.589999999997</v>
      </c>
      <c r="E96" s="130">
        <v>20.061935312316518</v>
      </c>
      <c r="F96" s="130">
        <v>52.409177439789957</v>
      </c>
      <c r="G96" s="130">
        <v>1051.4295275687844</v>
      </c>
      <c r="H96" s="129">
        <v>30209242.100000001</v>
      </c>
    </row>
    <row r="97" spans="3:8" x14ac:dyDescent="0.2">
      <c r="C97" s="154" t="s">
        <v>102</v>
      </c>
      <c r="D97" s="129">
        <v>22396.76</v>
      </c>
      <c r="E97" s="130">
        <v>17.522209015946952</v>
      </c>
      <c r="F97" s="130">
        <v>61.187387006816905</v>
      </c>
      <c r="G97" s="130">
        <v>1072.1381842730825</v>
      </c>
      <c r="H97" s="129">
        <v>24012421.600000001</v>
      </c>
    </row>
    <row r="98" spans="3:8" x14ac:dyDescent="0.2">
      <c r="C98" s="154" t="s">
        <v>103</v>
      </c>
      <c r="D98" s="129">
        <v>5594.94</v>
      </c>
      <c r="E98" s="130">
        <v>25.921337851701715</v>
      </c>
      <c r="F98" s="130">
        <v>32.483724593670772</v>
      </c>
      <c r="G98" s="130">
        <v>842.02159987417213</v>
      </c>
      <c r="H98" s="129">
        <v>4711060.33</v>
      </c>
    </row>
    <row r="99" spans="3:8" x14ac:dyDescent="0.2">
      <c r="C99" s="154" t="s">
        <v>104</v>
      </c>
      <c r="D99" s="129">
        <v>739.89</v>
      </c>
      <c r="E99" s="130">
        <v>52.632499425590296</v>
      </c>
      <c r="F99" s="130">
        <v>38.152900473675636</v>
      </c>
      <c r="G99" s="130">
        <v>2008.0825122653366</v>
      </c>
      <c r="H99" s="129">
        <v>1485760.17</v>
      </c>
    </row>
    <row r="100" spans="3:8" x14ac:dyDescent="0.2">
      <c r="C100" s="155" t="s">
        <v>105</v>
      </c>
      <c r="D100" s="129">
        <v>1674.56</v>
      </c>
      <c r="E100" s="130">
        <v>14.681092346646283</v>
      </c>
      <c r="F100" s="130">
        <v>93.466399179641385</v>
      </c>
      <c r="G100" s="130">
        <v>1372.1888376648196</v>
      </c>
      <c r="H100" s="129">
        <v>2297812.54</v>
      </c>
    </row>
    <row r="101" spans="3:8" x14ac:dyDescent="0.2">
      <c r="C101" s="154" t="s">
        <v>105</v>
      </c>
      <c r="D101" s="129">
        <v>1674.56</v>
      </c>
      <c r="E101" s="130">
        <v>14.681092346646283</v>
      </c>
      <c r="F101" s="130">
        <v>93.466399179641385</v>
      </c>
      <c r="G101" s="130">
        <v>1372.1888376648196</v>
      </c>
      <c r="H101" s="129">
        <v>2297812.54</v>
      </c>
    </row>
    <row r="102" spans="3:8" x14ac:dyDescent="0.2">
      <c r="C102" s="156" t="s">
        <v>119</v>
      </c>
      <c r="D102" s="129">
        <v>22117.050000000003</v>
      </c>
      <c r="E102" s="130">
        <v>13.699386672273198</v>
      </c>
      <c r="F102" s="130">
        <v>99.939561540673864</v>
      </c>
      <c r="G102" s="130">
        <v>1369.1106974031345</v>
      </c>
      <c r="H102" s="129">
        <v>30280689.75</v>
      </c>
    </row>
    <row r="103" spans="3:8" x14ac:dyDescent="0.2">
      <c r="C103" s="155" t="s">
        <v>101</v>
      </c>
      <c r="D103" s="129">
        <v>20492.530000000002</v>
      </c>
      <c r="E103" s="130">
        <v>13.701179893356258</v>
      </c>
      <c r="F103" s="130">
        <v>101.12678910392154</v>
      </c>
      <c r="G103" s="130">
        <v>1385.5563295503284</v>
      </c>
      <c r="H103" s="129">
        <v>28393554.649999999</v>
      </c>
    </row>
    <row r="104" spans="3:8" x14ac:dyDescent="0.2">
      <c r="C104" s="133" t="s">
        <v>102</v>
      </c>
      <c r="D104" s="129">
        <v>17023.900000000001</v>
      </c>
      <c r="E104" s="130">
        <v>11.935813180293586</v>
      </c>
      <c r="F104" s="130">
        <v>124.26220487023024</v>
      </c>
      <c r="G104" s="130">
        <v>1483.1704627024358</v>
      </c>
      <c r="H104" s="129">
        <v>25249345.640000001</v>
      </c>
    </row>
    <row r="105" spans="3:8" x14ac:dyDescent="0.2">
      <c r="C105" s="133" t="s">
        <v>103</v>
      </c>
      <c r="D105" s="129">
        <v>3151.81</v>
      </c>
      <c r="E105" s="130">
        <v>22.68119905704976</v>
      </c>
      <c r="F105" s="130">
        <v>36.600151804185472</v>
      </c>
      <c r="G105" s="130">
        <v>830.13532858896963</v>
      </c>
      <c r="H105" s="129">
        <v>2616428.83</v>
      </c>
    </row>
    <row r="106" spans="3:8" x14ac:dyDescent="0.2">
      <c r="C106" s="133" t="s">
        <v>104</v>
      </c>
      <c r="D106" s="129">
        <v>316.82</v>
      </c>
      <c r="E106" s="130">
        <v>19.225175178334702</v>
      </c>
      <c r="F106" s="130">
        <v>86.650322118826068</v>
      </c>
      <c r="G106" s="130">
        <v>1665.8676219935612</v>
      </c>
      <c r="H106" s="129">
        <v>527780.18000000005</v>
      </c>
    </row>
    <row r="107" spans="3:8" x14ac:dyDescent="0.2">
      <c r="C107" s="155" t="s">
        <v>105</v>
      </c>
      <c r="D107" s="129">
        <v>1624.52</v>
      </c>
      <c r="E107" s="130">
        <v>13.67676606012853</v>
      </c>
      <c r="F107" s="130">
        <v>84.936529454707809</v>
      </c>
      <c r="G107" s="130">
        <v>1161.6570433112549</v>
      </c>
      <c r="H107" s="129">
        <v>1887135.1</v>
      </c>
    </row>
    <row r="108" spans="3:8" x14ac:dyDescent="0.2">
      <c r="C108" s="154" t="s">
        <v>105</v>
      </c>
      <c r="D108" s="129">
        <v>1624.52</v>
      </c>
      <c r="E108" s="130">
        <v>13.67676606012853</v>
      </c>
      <c r="F108" s="130">
        <v>84.936529454707809</v>
      </c>
      <c r="G108" s="130">
        <v>1161.6570433112549</v>
      </c>
      <c r="H108" s="129">
        <v>1887135.1</v>
      </c>
    </row>
    <row r="109" spans="3:8" x14ac:dyDescent="0.2">
      <c r="C109" s="156" t="s">
        <v>120</v>
      </c>
      <c r="D109" s="129">
        <v>56876.09</v>
      </c>
      <c r="E109" s="130">
        <v>20.667827904484998</v>
      </c>
      <c r="F109" s="130">
        <v>57.390314500001722</v>
      </c>
      <c r="G109" s="130">
        <v>1186.1331434703056</v>
      </c>
      <c r="H109" s="129">
        <v>67462615.420000002</v>
      </c>
    </row>
    <row r="110" spans="3:8" x14ac:dyDescent="0.2">
      <c r="C110" s="155" t="s">
        <v>101</v>
      </c>
      <c r="D110" s="129">
        <v>53234.27</v>
      </c>
      <c r="E110" s="130">
        <v>20.814035019170923</v>
      </c>
      <c r="F110" s="130">
        <v>56.373491078626422</v>
      </c>
      <c r="G110" s="130">
        <v>1173.3598174634499</v>
      </c>
      <c r="H110" s="129">
        <v>62462953.330000006</v>
      </c>
    </row>
    <row r="111" spans="3:8" x14ac:dyDescent="0.2">
      <c r="C111" s="154" t="s">
        <v>102</v>
      </c>
      <c r="D111" s="129">
        <v>40639.1</v>
      </c>
      <c r="E111" s="130">
        <v>17.448577109237164</v>
      </c>
      <c r="F111" s="130">
        <v>67.861234780183807</v>
      </c>
      <c r="G111" s="130">
        <v>1184.081987790084</v>
      </c>
      <c r="H111" s="129">
        <v>48120026.310000002</v>
      </c>
    </row>
    <row r="112" spans="3:8" x14ac:dyDescent="0.2">
      <c r="C112" s="154" t="s">
        <v>103</v>
      </c>
      <c r="D112" s="129">
        <v>11292.1</v>
      </c>
      <c r="E112" s="130">
        <v>29.785584612251039</v>
      </c>
      <c r="F112" s="130">
        <v>37.17633371766459</v>
      </c>
      <c r="G112" s="130">
        <v>1107.3188335207799</v>
      </c>
      <c r="H112" s="129">
        <v>12503955</v>
      </c>
    </row>
    <row r="113" spans="3:8" x14ac:dyDescent="0.2">
      <c r="C113" s="154" t="s">
        <v>104</v>
      </c>
      <c r="D113" s="129">
        <v>1303.07</v>
      </c>
      <c r="E113" s="130">
        <v>48.027880313413711</v>
      </c>
      <c r="F113" s="130">
        <v>29.384205693208564</v>
      </c>
      <c r="G113" s="130">
        <v>1411.2611141381506</v>
      </c>
      <c r="H113" s="129">
        <v>1838972.02</v>
      </c>
    </row>
    <row r="114" spans="3:8" x14ac:dyDescent="0.2">
      <c r="C114" s="155" t="s">
        <v>105</v>
      </c>
      <c r="D114" s="129">
        <v>3641.82</v>
      </c>
      <c r="E114" s="130">
        <v>18.530646764529823</v>
      </c>
      <c r="F114" s="130">
        <v>74.085224066640905</v>
      </c>
      <c r="G114" s="130">
        <v>1372.8471176499663</v>
      </c>
      <c r="H114" s="129">
        <v>4999662.09</v>
      </c>
    </row>
    <row r="115" spans="3:8" x14ac:dyDescent="0.2">
      <c r="C115" s="154" t="s">
        <v>105</v>
      </c>
      <c r="D115" s="129">
        <v>3641.82</v>
      </c>
      <c r="E115" s="130">
        <v>18.530646764529823</v>
      </c>
      <c r="F115" s="130">
        <v>74.085224066640905</v>
      </c>
      <c r="G115" s="130">
        <v>1372.8471176499663</v>
      </c>
      <c r="H115" s="129">
        <v>4999662.09</v>
      </c>
    </row>
    <row r="116" spans="3:8" x14ac:dyDescent="0.2">
      <c r="C116" s="156" t="s">
        <v>165</v>
      </c>
      <c r="D116" s="129">
        <v>12850.66</v>
      </c>
      <c r="E116" s="130">
        <v>18.903575380564114</v>
      </c>
      <c r="F116" s="130">
        <v>57.39270186464524</v>
      </c>
      <c r="G116" s="130">
        <v>1084.9272659925639</v>
      </c>
      <c r="H116" s="129">
        <v>13942031.42</v>
      </c>
    </row>
    <row r="117" spans="3:8" x14ac:dyDescent="0.2">
      <c r="C117" s="155" t="s">
        <v>101</v>
      </c>
      <c r="D117" s="129">
        <v>11499.1</v>
      </c>
      <c r="E117" s="130">
        <v>18.868468836691566</v>
      </c>
      <c r="F117" s="130">
        <v>54.545588267082131</v>
      </c>
      <c r="G117" s="130">
        <v>1029.1917323964483</v>
      </c>
      <c r="H117" s="129">
        <v>11834778.65</v>
      </c>
    </row>
    <row r="118" spans="3:8" x14ac:dyDescent="0.2">
      <c r="C118" s="154" t="s">
        <v>102</v>
      </c>
      <c r="D118" s="129">
        <v>8795.5400000000009</v>
      </c>
      <c r="E118" s="130">
        <v>15.930729665262165</v>
      </c>
      <c r="F118" s="130">
        <v>64.26666277474699</v>
      </c>
      <c r="G118" s="130">
        <v>1023.8148311530615</v>
      </c>
      <c r="H118" s="129">
        <v>9005004.3000000007</v>
      </c>
    </row>
    <row r="119" spans="3:8" x14ac:dyDescent="0.2">
      <c r="C119" s="154" t="s">
        <v>103</v>
      </c>
      <c r="D119" s="129">
        <v>2230.0500000000002</v>
      </c>
      <c r="E119" s="130">
        <v>25.330745947400281</v>
      </c>
      <c r="F119" s="130">
        <v>37.923438846228535</v>
      </c>
      <c r="G119" s="130">
        <v>960.62899486558581</v>
      </c>
      <c r="H119" s="129">
        <v>2142250.69</v>
      </c>
    </row>
    <row r="120" spans="3:8" x14ac:dyDescent="0.2">
      <c r="C120" s="154" t="s">
        <v>104</v>
      </c>
      <c r="D120" s="129">
        <v>473.51</v>
      </c>
      <c r="E120" s="130">
        <v>43.002703216405145</v>
      </c>
      <c r="F120" s="130">
        <v>33.764687624771575</v>
      </c>
      <c r="G120" s="130">
        <v>1451.9728411226797</v>
      </c>
      <c r="H120" s="129">
        <v>687523.66</v>
      </c>
    </row>
    <row r="121" spans="3:8" x14ac:dyDescent="0.2">
      <c r="C121" s="155" t="s">
        <v>105</v>
      </c>
      <c r="D121" s="129">
        <v>1351.56</v>
      </c>
      <c r="E121" s="130">
        <v>19.202262570659091</v>
      </c>
      <c r="F121" s="130">
        <v>81.194927678908925</v>
      </c>
      <c r="G121" s="130">
        <v>1559.1263206960846</v>
      </c>
      <c r="H121" s="129">
        <v>2107252.77</v>
      </c>
    </row>
    <row r="122" spans="3:8" x14ac:dyDescent="0.2">
      <c r="C122" s="154" t="s">
        <v>105</v>
      </c>
      <c r="D122" s="129">
        <v>1351.56</v>
      </c>
      <c r="E122" s="130">
        <v>19.202262570659091</v>
      </c>
      <c r="F122" s="130">
        <v>81.194927678908925</v>
      </c>
      <c r="G122" s="130">
        <v>1559.1263206960846</v>
      </c>
      <c r="H122" s="129">
        <v>2107252.77</v>
      </c>
    </row>
    <row r="123" spans="3:8" x14ac:dyDescent="0.2">
      <c r="C123" s="142" t="s">
        <v>123</v>
      </c>
      <c r="D123" s="143">
        <v>65028.410000000011</v>
      </c>
      <c r="E123" s="144">
        <v>13.834023928925832</v>
      </c>
      <c r="F123" s="144">
        <v>83.525954303167268</v>
      </c>
      <c r="G123" s="144">
        <v>1155.5000505163816</v>
      </c>
      <c r="H123" s="143">
        <v>75140331.039999992</v>
      </c>
    </row>
    <row r="124" spans="3:8" x14ac:dyDescent="0.2">
      <c r="C124" s="156" t="s">
        <v>121</v>
      </c>
      <c r="D124" s="129">
        <v>19822.650000000001</v>
      </c>
      <c r="E124" s="130">
        <v>15.731430964073922</v>
      </c>
      <c r="F124" s="130">
        <v>69.921777303743468</v>
      </c>
      <c r="G124" s="130">
        <v>1099.9696125391913</v>
      </c>
      <c r="H124" s="129">
        <v>21804312.640000001</v>
      </c>
    </row>
    <row r="125" spans="3:8" x14ac:dyDescent="0.2">
      <c r="C125" s="155" t="s">
        <v>101</v>
      </c>
      <c r="D125" s="129">
        <v>19144.38</v>
      </c>
      <c r="E125" s="130">
        <v>15.932006677677728</v>
      </c>
      <c r="F125" s="130">
        <v>68.637666327801682</v>
      </c>
      <c r="G125" s="130">
        <v>1093.5357582747522</v>
      </c>
      <c r="H125" s="129">
        <v>20935064.100000001</v>
      </c>
    </row>
    <row r="126" spans="3:8" x14ac:dyDescent="0.2">
      <c r="C126" s="154" t="s">
        <v>102</v>
      </c>
      <c r="D126" s="129">
        <v>13250.02</v>
      </c>
      <c r="E126" s="130">
        <v>10.662274472038533</v>
      </c>
      <c r="F126" s="130">
        <v>106.01836810172475</v>
      </c>
      <c r="G126" s="130">
        <v>1130.3969397782041</v>
      </c>
      <c r="H126" s="129">
        <v>14977782.060000001</v>
      </c>
    </row>
    <row r="127" spans="3:8" x14ac:dyDescent="0.2">
      <c r="C127" s="154" t="s">
        <v>103</v>
      </c>
      <c r="D127" s="129">
        <v>4006.37</v>
      </c>
      <c r="E127" s="130">
        <v>37.694187007191047</v>
      </c>
      <c r="F127" s="130">
        <v>33.076087199800078</v>
      </c>
      <c r="G127" s="130">
        <v>1246.7762163754221</v>
      </c>
      <c r="H127" s="129">
        <v>4995046.83</v>
      </c>
    </row>
    <row r="128" spans="3:8" x14ac:dyDescent="0.2">
      <c r="C128" s="154" t="s">
        <v>104</v>
      </c>
      <c r="D128" s="129">
        <v>1887.99</v>
      </c>
      <c r="E128" s="130">
        <v>6.7353005047696231</v>
      </c>
      <c r="F128" s="130">
        <v>75.670147009557894</v>
      </c>
      <c r="G128" s="130">
        <v>509.66117934946686</v>
      </c>
      <c r="H128" s="129">
        <v>962235.21</v>
      </c>
    </row>
    <row r="129" spans="3:8" x14ac:dyDescent="0.2">
      <c r="C129" s="155" t="s">
        <v>105</v>
      </c>
      <c r="D129" s="129">
        <v>678.27</v>
      </c>
      <c r="E129" s="130">
        <v>10.070119568903239</v>
      </c>
      <c r="F129" s="130">
        <v>127.26434132814856</v>
      </c>
      <c r="G129" s="130">
        <v>1281.5671340321701</v>
      </c>
      <c r="H129" s="129">
        <v>869248.54</v>
      </c>
    </row>
    <row r="130" spans="3:8" x14ac:dyDescent="0.2">
      <c r="C130" s="154" t="s">
        <v>105</v>
      </c>
      <c r="D130" s="129">
        <v>678.27</v>
      </c>
      <c r="E130" s="130">
        <v>10.070119568903239</v>
      </c>
      <c r="F130" s="130">
        <v>127.26434132814856</v>
      </c>
      <c r="G130" s="130">
        <v>1281.5671340321701</v>
      </c>
      <c r="H130" s="129">
        <v>869248.54</v>
      </c>
    </row>
    <row r="131" spans="3:8" x14ac:dyDescent="0.2">
      <c r="C131" s="156" t="s">
        <v>124</v>
      </c>
      <c r="D131" s="129">
        <v>10118.52</v>
      </c>
      <c r="E131" s="130">
        <v>11.853114882413633</v>
      </c>
      <c r="F131" s="130">
        <v>129.8746011830645</v>
      </c>
      <c r="G131" s="130">
        <v>1539.4185681305171</v>
      </c>
      <c r="H131" s="129">
        <v>15576637.570000002</v>
      </c>
    </row>
    <row r="132" spans="3:8" x14ac:dyDescent="0.2">
      <c r="C132" s="155" t="s">
        <v>101</v>
      </c>
      <c r="D132" s="129">
        <v>8044.8899999999994</v>
      </c>
      <c r="E132" s="130">
        <v>10.988335452691089</v>
      </c>
      <c r="F132" s="130">
        <v>135.50890786702934</v>
      </c>
      <c r="G132" s="130">
        <v>1489.0173364707289</v>
      </c>
      <c r="H132" s="129">
        <v>11978980.680000002</v>
      </c>
    </row>
    <row r="133" spans="3:8" x14ac:dyDescent="0.2">
      <c r="C133" s="154" t="s">
        <v>102</v>
      </c>
      <c r="D133" s="129">
        <v>6852.63</v>
      </c>
      <c r="E133" s="130">
        <v>8.2975981484481149</v>
      </c>
      <c r="F133" s="130">
        <v>187.10686019102585</v>
      </c>
      <c r="G133" s="130">
        <v>1552.5375366829965</v>
      </c>
      <c r="H133" s="129">
        <v>10638965.300000001</v>
      </c>
    </row>
    <row r="134" spans="3:8" x14ac:dyDescent="0.2">
      <c r="C134" s="154" t="s">
        <v>103</v>
      </c>
      <c r="D134" s="129">
        <v>897.61</v>
      </c>
      <c r="E134" s="130">
        <v>26.839495994919844</v>
      </c>
      <c r="F134" s="130">
        <v>35.233301510082434</v>
      </c>
      <c r="G134" s="130">
        <v>945.6440547676608</v>
      </c>
      <c r="H134" s="129">
        <v>848819.56</v>
      </c>
    </row>
    <row r="135" spans="3:8" x14ac:dyDescent="0.2">
      <c r="C135" s="154" t="s">
        <v>104</v>
      </c>
      <c r="D135" s="129">
        <v>294.64999999999998</v>
      </c>
      <c r="E135" s="130">
        <v>25.278058713728154</v>
      </c>
      <c r="F135" s="130">
        <v>65.948435725237573</v>
      </c>
      <c r="G135" s="130">
        <v>1667.0484303410826</v>
      </c>
      <c r="H135" s="129">
        <v>491195.82</v>
      </c>
    </row>
    <row r="136" spans="3:8" x14ac:dyDescent="0.2">
      <c r="C136" s="155" t="s">
        <v>105</v>
      </c>
      <c r="D136" s="129">
        <v>2073.63</v>
      </c>
      <c r="E136" s="130">
        <v>15.208127775929166</v>
      </c>
      <c r="F136" s="130">
        <v>114.08084308646333</v>
      </c>
      <c r="G136" s="130">
        <v>1734.9560384446597</v>
      </c>
      <c r="H136" s="129">
        <v>3597656.89</v>
      </c>
    </row>
    <row r="137" spans="3:8" x14ac:dyDescent="0.2">
      <c r="C137" s="154" t="s">
        <v>105</v>
      </c>
      <c r="D137" s="129">
        <v>2073.63</v>
      </c>
      <c r="E137" s="130">
        <v>15.208127775929166</v>
      </c>
      <c r="F137" s="130">
        <v>114.08084308646333</v>
      </c>
      <c r="G137" s="130">
        <v>1734.9560384446597</v>
      </c>
      <c r="H137" s="129">
        <v>3597656.89</v>
      </c>
    </row>
    <row r="138" spans="3:8" x14ac:dyDescent="0.2">
      <c r="C138" s="156" t="s">
        <v>125</v>
      </c>
      <c r="D138" s="129">
        <v>18469.41</v>
      </c>
      <c r="E138" s="130">
        <v>11.994937033722245</v>
      </c>
      <c r="F138" s="130">
        <v>93.230472041069376</v>
      </c>
      <c r="G138" s="130">
        <v>1118.2936417568294</v>
      </c>
      <c r="H138" s="129">
        <v>20654223.770000003</v>
      </c>
    </row>
    <row r="139" spans="3:8" x14ac:dyDescent="0.2">
      <c r="C139" s="155" t="s">
        <v>101</v>
      </c>
      <c r="D139" s="129">
        <v>15013.130000000001</v>
      </c>
      <c r="E139" s="130">
        <v>10.31388791011601</v>
      </c>
      <c r="F139" s="130">
        <v>95.50462259565677</v>
      </c>
      <c r="G139" s="130">
        <v>985.02397234953673</v>
      </c>
      <c r="H139" s="129">
        <v>14788292.950000001</v>
      </c>
    </row>
    <row r="140" spans="3:8" x14ac:dyDescent="0.2">
      <c r="C140" s="154" t="s">
        <v>102</v>
      </c>
      <c r="D140" s="129">
        <v>13500.5</v>
      </c>
      <c r="E140" s="130">
        <v>9.4742653975778683</v>
      </c>
      <c r="F140" s="130">
        <v>104.07105707476319</v>
      </c>
      <c r="G140" s="130">
        <v>985.99681493278024</v>
      </c>
      <c r="H140" s="129">
        <v>13311450</v>
      </c>
    </row>
    <row r="141" spans="3:8" x14ac:dyDescent="0.2">
      <c r="C141" s="154" t="s">
        <v>103</v>
      </c>
      <c r="D141" s="129">
        <v>1087.29</v>
      </c>
      <c r="E141" s="130">
        <v>17.515897322701395</v>
      </c>
      <c r="F141" s="130">
        <v>52.140419514766712</v>
      </c>
      <c r="G141" s="130">
        <v>913.28623458322988</v>
      </c>
      <c r="H141" s="129">
        <v>993006.99</v>
      </c>
    </row>
    <row r="142" spans="3:8" x14ac:dyDescent="0.2">
      <c r="C142" s="154" t="s">
        <v>104</v>
      </c>
      <c r="D142" s="129">
        <v>425.34</v>
      </c>
      <c r="E142" s="130">
        <v>18.553533643673298</v>
      </c>
      <c r="F142" s="130">
        <v>61.310559635864138</v>
      </c>
      <c r="G142" s="130">
        <v>1137.5275309164433</v>
      </c>
      <c r="H142" s="129">
        <v>483835.96</v>
      </c>
    </row>
    <row r="143" spans="3:8" x14ac:dyDescent="0.2">
      <c r="C143" s="155" t="s">
        <v>105</v>
      </c>
      <c r="D143" s="129">
        <v>3456.28</v>
      </c>
      <c r="E143" s="130">
        <v>19.296952214519656</v>
      </c>
      <c r="F143" s="130">
        <v>87.950699348248548</v>
      </c>
      <c r="G143" s="130">
        <v>1697.1804425567373</v>
      </c>
      <c r="H143" s="129">
        <v>5865930.8200000003</v>
      </c>
    </row>
    <row r="144" spans="3:8" x14ac:dyDescent="0.2">
      <c r="C144" s="154" t="s">
        <v>105</v>
      </c>
      <c r="D144" s="129">
        <v>3456.28</v>
      </c>
      <c r="E144" s="130">
        <v>19.296952214519656</v>
      </c>
      <c r="F144" s="130">
        <v>87.950699348248548</v>
      </c>
      <c r="G144" s="130">
        <v>1697.1804425567373</v>
      </c>
      <c r="H144" s="129">
        <v>5865930.8200000003</v>
      </c>
    </row>
    <row r="145" spans="3:8" x14ac:dyDescent="0.2">
      <c r="C145" s="156" t="s">
        <v>126</v>
      </c>
      <c r="D145" s="129">
        <v>16617.829999999998</v>
      </c>
      <c r="E145" s="130">
        <v>14.820860485394306</v>
      </c>
      <c r="F145" s="130">
        <v>69.451133039864203</v>
      </c>
      <c r="G145" s="130">
        <v>1029.3255533363863</v>
      </c>
      <c r="H145" s="129">
        <v>17105157.059999999</v>
      </c>
    </row>
    <row r="146" spans="3:8" x14ac:dyDescent="0.2">
      <c r="C146" s="155" t="s">
        <v>101</v>
      </c>
      <c r="D146" s="129">
        <v>15653.97</v>
      </c>
      <c r="E146" s="130">
        <v>15.227968368407506</v>
      </c>
      <c r="F146" s="130">
        <v>67.546665894224532</v>
      </c>
      <c r="G146" s="130">
        <v>1028.5984916286413</v>
      </c>
      <c r="H146" s="129">
        <v>16101649.93</v>
      </c>
    </row>
    <row r="147" spans="3:8" x14ac:dyDescent="0.2">
      <c r="C147" s="154" t="s">
        <v>102</v>
      </c>
      <c r="D147" s="129">
        <v>13612.52</v>
      </c>
      <c r="E147" s="130">
        <v>13.402315662346135</v>
      </c>
      <c r="F147" s="130">
        <v>76.776886601564826</v>
      </c>
      <c r="G147" s="130">
        <v>1028.9880698063255</v>
      </c>
      <c r="H147" s="129">
        <v>14007120.68</v>
      </c>
    </row>
    <row r="148" spans="3:8" s="175" customFormat="1" x14ac:dyDescent="0.2">
      <c r="C148" s="172" t="s">
        <v>103</v>
      </c>
      <c r="D148" s="173">
        <v>1612.48</v>
      </c>
      <c r="E148" s="174">
        <v>32.68783488787458</v>
      </c>
      <c r="F148" s="174">
        <v>35.360137685624778</v>
      </c>
      <c r="G148" s="174">
        <v>1155.8463422802142</v>
      </c>
      <c r="H148" s="173">
        <v>1863779.11</v>
      </c>
    </row>
    <row r="149" spans="3:8" x14ac:dyDescent="0.2">
      <c r="C149" s="154" t="s">
        <v>104</v>
      </c>
      <c r="D149" s="129">
        <v>428.97</v>
      </c>
      <c r="E149" s="130">
        <v>7.5305732335594557</v>
      </c>
      <c r="F149" s="130">
        <v>71.431047025281785</v>
      </c>
      <c r="G149" s="130">
        <v>537.91673077371377</v>
      </c>
      <c r="H149" s="129">
        <v>230750.14</v>
      </c>
    </row>
    <row r="150" spans="3:8" x14ac:dyDescent="0.2">
      <c r="C150" s="155" t="s">
        <v>105</v>
      </c>
      <c r="D150" s="129">
        <v>963.86</v>
      </c>
      <c r="E150" s="130">
        <v>8.2090552569875292</v>
      </c>
      <c r="F150" s="130">
        <v>126.82746910537664</v>
      </c>
      <c r="G150" s="130">
        <v>1041.1337019899156</v>
      </c>
      <c r="H150" s="129">
        <v>1003507.13</v>
      </c>
    </row>
    <row r="151" spans="3:8" x14ac:dyDescent="0.2">
      <c r="C151" s="154" t="s">
        <v>105</v>
      </c>
      <c r="D151" s="129">
        <v>963.86</v>
      </c>
      <c r="E151" s="130">
        <v>8.2090552569875292</v>
      </c>
      <c r="F151" s="130">
        <v>126.82746910537664</v>
      </c>
      <c r="G151" s="130">
        <v>1041.1337019899156</v>
      </c>
      <c r="H151" s="129">
        <v>1003507.13</v>
      </c>
    </row>
    <row r="152" spans="3:8" x14ac:dyDescent="0.2">
      <c r="C152" s="134" t="s">
        <v>143</v>
      </c>
      <c r="D152" s="135">
        <v>1516954.0000000007</v>
      </c>
      <c r="E152" s="136">
        <v>12.655358534273283</v>
      </c>
      <c r="F152" s="136">
        <v>43.57615021890696</v>
      </c>
      <c r="G152" s="136">
        <v>551.47180456361878</v>
      </c>
      <c r="H152" s="135">
        <v>836557359.82000017</v>
      </c>
    </row>
  </sheetData>
  <pageMargins left="0.7" right="0.7" top="0.75" bottom="0.75" header="0.3" footer="0.3"/>
  <pageSetup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4:L27"/>
  <sheetViews>
    <sheetView workbookViewId="0">
      <selection activeCell="K17" sqref="K17"/>
    </sheetView>
  </sheetViews>
  <sheetFormatPr baseColWidth="10" defaultRowHeight="15" x14ac:dyDescent="0.25"/>
  <cols>
    <col min="1" max="2" width="11.42578125" style="24"/>
    <col min="3" max="3" width="24.7109375" style="24" customWidth="1"/>
    <col min="4" max="7" width="14" style="24" customWidth="1"/>
    <col min="8" max="16384" width="11.42578125" style="24"/>
  </cols>
  <sheetData>
    <row r="4" spans="3:7" x14ac:dyDescent="0.25">
      <c r="C4" s="29" t="s">
        <v>14</v>
      </c>
      <c r="D4" s="13"/>
      <c r="E4" s="13"/>
      <c r="F4" s="9"/>
      <c r="G4" s="9"/>
    </row>
    <row r="5" spans="3:7" x14ac:dyDescent="0.25">
      <c r="C5" s="29" t="s">
        <v>157</v>
      </c>
      <c r="D5" s="14"/>
      <c r="E5" s="14"/>
      <c r="F5" s="9"/>
      <c r="G5" s="9"/>
    </row>
    <row r="6" spans="3:7" x14ac:dyDescent="0.25">
      <c r="C6" s="10"/>
      <c r="D6" s="11"/>
      <c r="E6" s="12"/>
      <c r="F6" s="9"/>
      <c r="G6" s="9"/>
    </row>
    <row r="7" spans="3:7" x14ac:dyDescent="0.25">
      <c r="C7" s="176" t="s">
        <v>15</v>
      </c>
      <c r="D7" s="178" t="s">
        <v>150</v>
      </c>
      <c r="E7" s="178"/>
      <c r="F7" s="180" t="s">
        <v>157</v>
      </c>
      <c r="G7" s="181"/>
    </row>
    <row r="8" spans="3:7" x14ac:dyDescent="0.25">
      <c r="C8" s="176"/>
      <c r="D8" s="179"/>
      <c r="E8" s="179"/>
      <c r="F8" s="182"/>
      <c r="G8" s="183"/>
    </row>
    <row r="9" spans="3:7" ht="25.5" x14ac:dyDescent="0.25">
      <c r="C9" s="177"/>
      <c r="D9" s="16" t="s">
        <v>16</v>
      </c>
      <c r="E9" s="17" t="s">
        <v>17</v>
      </c>
      <c r="F9" s="16" t="s">
        <v>16</v>
      </c>
      <c r="G9" s="18" t="s">
        <v>17</v>
      </c>
    </row>
    <row r="10" spans="3:7" x14ac:dyDescent="0.25">
      <c r="C10" s="15"/>
      <c r="D10" s="27"/>
      <c r="E10" s="27"/>
      <c r="F10" s="27"/>
      <c r="G10" s="27"/>
    </row>
    <row r="11" spans="3:7" x14ac:dyDescent="0.25">
      <c r="C11" s="27" t="s">
        <v>18</v>
      </c>
      <c r="D11" s="30">
        <v>2150608.9998961613</v>
      </c>
      <c r="E11" s="30">
        <v>1214714190.9852123</v>
      </c>
      <c r="F11" s="30">
        <v>1516953.9998942055</v>
      </c>
      <c r="G11" s="30">
        <v>836557359.83356977</v>
      </c>
    </row>
    <row r="12" spans="3:7" x14ac:dyDescent="0.25">
      <c r="C12" s="27"/>
      <c r="D12" s="30"/>
      <c r="E12" s="30"/>
      <c r="F12" s="30"/>
      <c r="G12" s="30"/>
    </row>
    <row r="13" spans="3:7" x14ac:dyDescent="0.25">
      <c r="C13" s="27" t="s">
        <v>0</v>
      </c>
      <c r="D13" s="30">
        <v>240450</v>
      </c>
      <c r="E13" s="30">
        <v>16275101.93574295</v>
      </c>
      <c r="F13" s="30">
        <v>248554</v>
      </c>
      <c r="G13" s="30">
        <v>17458724.264048729</v>
      </c>
    </row>
    <row r="14" spans="3:7" x14ac:dyDescent="0.25">
      <c r="C14" s="15"/>
      <c r="D14" s="30"/>
      <c r="E14" s="30"/>
      <c r="F14" s="30"/>
      <c r="G14" s="30"/>
    </row>
    <row r="15" spans="3:7" x14ac:dyDescent="0.25">
      <c r="C15" s="19" t="s">
        <v>19</v>
      </c>
      <c r="D15" s="20">
        <v>2391058.9998961599</v>
      </c>
      <c r="E15" s="21">
        <v>1230989292.9209552</v>
      </c>
      <c r="F15" s="20">
        <v>1765507.9998942055</v>
      </c>
      <c r="G15" s="21">
        <v>854016084.09761846</v>
      </c>
    </row>
    <row r="16" spans="3:7" x14ac:dyDescent="0.25">
      <c r="C16" s="12"/>
      <c r="D16" s="31"/>
      <c r="E16" s="70"/>
      <c r="F16" s="31"/>
      <c r="G16" s="70"/>
    </row>
    <row r="17" spans="3:12" x14ac:dyDescent="0.25">
      <c r="C17" s="28" t="s">
        <v>20</v>
      </c>
      <c r="D17" s="31"/>
      <c r="E17" s="32">
        <v>159960080.9288542</v>
      </c>
      <c r="F17" s="31"/>
      <c r="G17" s="32">
        <v>166477842.54390162</v>
      </c>
    </row>
    <row r="18" spans="3:12" x14ac:dyDescent="0.25">
      <c r="C18" s="12"/>
      <c r="D18" s="31"/>
      <c r="E18" s="70"/>
      <c r="F18" s="31"/>
      <c r="G18" s="70"/>
    </row>
    <row r="19" spans="3:12" x14ac:dyDescent="0.25">
      <c r="C19" s="19" t="s">
        <v>21</v>
      </c>
      <c r="D19" s="22"/>
      <c r="E19" s="23">
        <v>1390949373.8498094</v>
      </c>
      <c r="F19" s="22"/>
      <c r="G19" s="23">
        <v>1020493926.64152</v>
      </c>
    </row>
    <row r="21" spans="3:12" x14ac:dyDescent="0.25">
      <c r="C21" s="204" t="s">
        <v>172</v>
      </c>
      <c r="D21" s="77"/>
      <c r="E21" s="77"/>
      <c r="F21" s="79"/>
      <c r="G21" s="79"/>
      <c r="H21" s="79"/>
      <c r="I21" s="12"/>
    </row>
    <row r="22" spans="3:12" x14ac:dyDescent="0.25">
      <c r="C22" s="204" t="s">
        <v>167</v>
      </c>
      <c r="D22" s="77"/>
      <c r="E22" s="77"/>
      <c r="F22" s="79"/>
      <c r="G22" s="79"/>
      <c r="H22" s="79"/>
      <c r="I22" s="12"/>
    </row>
    <row r="23" spans="3:12" x14ac:dyDescent="0.25">
      <c r="C23" s="204" t="s">
        <v>168</v>
      </c>
      <c r="D23" s="77"/>
      <c r="E23" s="77"/>
      <c r="F23" s="79"/>
      <c r="G23" s="79"/>
      <c r="H23" s="79"/>
      <c r="I23" s="12"/>
    </row>
    <row r="24" spans="3:12" x14ac:dyDescent="0.25">
      <c r="C24" s="204" t="s">
        <v>169</v>
      </c>
      <c r="D24" s="77"/>
      <c r="E24" s="77"/>
      <c r="F24" s="79"/>
      <c r="G24" s="79"/>
      <c r="H24" s="79"/>
      <c r="I24" s="12"/>
    </row>
    <row r="25" spans="3:12" x14ac:dyDescent="0.25">
      <c r="C25" s="204"/>
      <c r="D25" s="77"/>
      <c r="E25" s="77"/>
      <c r="F25" s="79"/>
      <c r="G25" s="79"/>
      <c r="H25" s="79"/>
      <c r="I25" s="12"/>
    </row>
    <row r="26" spans="3:12" x14ac:dyDescent="0.25">
      <c r="C26" s="205" t="s">
        <v>170</v>
      </c>
      <c r="D26" s="9"/>
      <c r="E26" s="9"/>
      <c r="F26" s="40"/>
      <c r="G26" s="40"/>
      <c r="H26" s="40"/>
      <c r="I26" s="12"/>
    </row>
    <row r="27" spans="3:12" ht="15" customHeight="1" x14ac:dyDescent="0.25">
      <c r="C27" s="206" t="s">
        <v>171</v>
      </c>
      <c r="D27" s="206"/>
      <c r="E27" s="206"/>
      <c r="F27" s="206"/>
      <c r="G27" s="206"/>
      <c r="H27" s="206"/>
      <c r="I27" s="206"/>
      <c r="J27" s="206"/>
      <c r="K27" s="206"/>
      <c r="L27" s="206"/>
    </row>
  </sheetData>
  <mergeCells count="4">
    <mergeCell ref="C7:C9"/>
    <mergeCell ref="D7:E8"/>
    <mergeCell ref="F7:G8"/>
    <mergeCell ref="C27:L27"/>
  </mergeCells>
  <hyperlinks>
    <hyperlink ref="C27" r:id="rId1" xr:uid="{7A6C9E2F-416B-45FC-9319-4A991B90B589}"/>
  </hyperlinks>
  <pageMargins left="0.7" right="0.7" top="0.75" bottom="0.75" header="0.3" footer="0.3"/>
  <pageSetup orientation="portrait" verticalDpi="599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4:M36"/>
  <sheetViews>
    <sheetView workbookViewId="0">
      <selection activeCell="R25" sqref="R25"/>
    </sheetView>
  </sheetViews>
  <sheetFormatPr baseColWidth="10" defaultRowHeight="15" x14ac:dyDescent="0.25"/>
  <cols>
    <col min="1" max="2" width="11.42578125" style="24"/>
    <col min="3" max="3" width="14.42578125" style="24" customWidth="1"/>
    <col min="4" max="4" width="9.42578125" style="24" customWidth="1"/>
    <col min="5" max="5" width="13.140625" style="24" customWidth="1"/>
    <col min="6" max="7" width="11.42578125" style="24"/>
    <col min="8" max="8" width="12.28515625" style="24" bestFit="1" customWidth="1"/>
    <col min="9" max="9" width="9.7109375" style="24" customWidth="1"/>
    <col min="10" max="10" width="13.5703125" style="24" customWidth="1"/>
    <col min="11" max="12" width="11.42578125" style="24"/>
    <col min="13" max="13" width="12.28515625" style="24" bestFit="1" customWidth="1"/>
    <col min="14" max="16384" width="11.42578125" style="24"/>
  </cols>
  <sheetData>
    <row r="4" spans="3:13" x14ac:dyDescent="0.25">
      <c r="C4" s="52" t="s">
        <v>22</v>
      </c>
      <c r="D4" s="53"/>
      <c r="E4" s="53"/>
      <c r="F4" s="34"/>
      <c r="G4" s="34"/>
      <c r="H4" s="34"/>
      <c r="I4" s="35"/>
      <c r="J4" s="36"/>
      <c r="K4" s="36"/>
      <c r="L4" s="36"/>
      <c r="M4" s="36"/>
    </row>
    <row r="5" spans="3:13" x14ac:dyDescent="0.25">
      <c r="C5" s="184" t="s">
        <v>157</v>
      </c>
      <c r="D5" s="184"/>
      <c r="E5" s="184"/>
      <c r="F5" s="10"/>
      <c r="G5" s="10"/>
      <c r="H5" s="10"/>
      <c r="I5" s="9"/>
      <c r="J5" s="9"/>
      <c r="K5" s="9"/>
      <c r="L5" s="9"/>
      <c r="M5" s="9"/>
    </row>
    <row r="6" spans="3:13" x14ac:dyDescent="0.25">
      <c r="C6" s="10"/>
      <c r="D6" s="10"/>
      <c r="E6" s="10"/>
      <c r="F6" s="10"/>
      <c r="G6" s="10"/>
      <c r="H6" s="10"/>
      <c r="I6" s="9"/>
      <c r="J6" s="9"/>
      <c r="K6" s="9"/>
      <c r="L6" s="9"/>
      <c r="M6" s="9"/>
    </row>
    <row r="7" spans="3:13" x14ac:dyDescent="0.25">
      <c r="C7" s="185" t="s">
        <v>23</v>
      </c>
      <c r="D7" s="187" t="s">
        <v>150</v>
      </c>
      <c r="E7" s="188"/>
      <c r="F7" s="188"/>
      <c r="G7" s="188"/>
      <c r="H7" s="189"/>
      <c r="I7" s="187" t="s">
        <v>157</v>
      </c>
      <c r="J7" s="188"/>
      <c r="K7" s="188"/>
      <c r="L7" s="188"/>
      <c r="M7" s="189"/>
    </row>
    <row r="8" spans="3:13" ht="63.75" x14ac:dyDescent="0.25">
      <c r="C8" s="186"/>
      <c r="D8" s="47" t="s">
        <v>16</v>
      </c>
      <c r="E8" s="48" t="s">
        <v>24</v>
      </c>
      <c r="F8" s="48" t="s">
        <v>47</v>
      </c>
      <c r="G8" s="48" t="s">
        <v>26</v>
      </c>
      <c r="H8" s="49" t="s">
        <v>17</v>
      </c>
      <c r="I8" s="47" t="s">
        <v>16</v>
      </c>
      <c r="J8" s="48" t="s">
        <v>24</v>
      </c>
      <c r="K8" s="48" t="s">
        <v>47</v>
      </c>
      <c r="L8" s="48" t="s">
        <v>26</v>
      </c>
      <c r="M8" s="49" t="s">
        <v>17</v>
      </c>
    </row>
    <row r="9" spans="3:13" x14ac:dyDescent="0.25">
      <c r="C9" s="37"/>
      <c r="D9" s="38"/>
      <c r="E9" s="38"/>
      <c r="F9" s="38"/>
      <c r="G9" s="38"/>
      <c r="H9" s="38"/>
      <c r="I9" s="38"/>
      <c r="J9" s="38"/>
      <c r="K9" s="38"/>
      <c r="L9" s="38"/>
      <c r="M9" s="38"/>
    </row>
    <row r="10" spans="3:13" x14ac:dyDescent="0.25">
      <c r="C10" s="50" t="s">
        <v>27</v>
      </c>
      <c r="D10" s="61">
        <v>1909190.8506265739</v>
      </c>
      <c r="E10" s="63">
        <v>9.6428789234661245</v>
      </c>
      <c r="F10" s="63">
        <v>48.4956130644822</v>
      </c>
      <c r="G10" s="63">
        <v>467.63732510006457</v>
      </c>
      <c r="H10" s="61">
        <v>892808902.49252915</v>
      </c>
      <c r="I10" s="61">
        <v>1271533.8451800011</v>
      </c>
      <c r="J10" s="62">
        <v>11.543553136514619</v>
      </c>
      <c r="K10" s="62">
        <v>37.58297140343678</v>
      </c>
      <c r="L10" s="63">
        <v>433.84102742368202</v>
      </c>
      <c r="M10" s="61">
        <v>551643549.79687834</v>
      </c>
    </row>
    <row r="11" spans="3:13" x14ac:dyDescent="0.25">
      <c r="C11" s="27" t="s">
        <v>28</v>
      </c>
      <c r="D11" s="30">
        <v>1263530.7077665587</v>
      </c>
      <c r="E11" s="65">
        <v>6.7194259188824983</v>
      </c>
      <c r="F11" s="65">
        <v>53.989406026698745</v>
      </c>
      <c r="G11" s="65">
        <v>362.7778142008703</v>
      </c>
      <c r="H11" s="30">
        <v>458380908.3392306</v>
      </c>
      <c r="I11" s="30">
        <v>655617.81345355033</v>
      </c>
      <c r="J11" s="64">
        <v>7.5842123530375156</v>
      </c>
      <c r="K11" s="64">
        <v>36.564475582135373</v>
      </c>
      <c r="L11" s="65">
        <v>277.31274739236983</v>
      </c>
      <c r="M11" s="30">
        <v>181811177.08818245</v>
      </c>
    </row>
    <row r="12" spans="3:13" x14ac:dyDescent="0.25">
      <c r="C12" s="27" t="s">
        <v>29</v>
      </c>
      <c r="D12" s="30">
        <v>141216.33234213651</v>
      </c>
      <c r="E12" s="65">
        <v>10.706111091981587</v>
      </c>
      <c r="F12" s="65">
        <v>19.28576012571855</v>
      </c>
      <c r="G12" s="65">
        <v>206.47549039925187</v>
      </c>
      <c r="H12" s="30">
        <v>29157711.472726453</v>
      </c>
      <c r="I12" s="30">
        <v>134752.17146100313</v>
      </c>
      <c r="J12" s="64">
        <v>13.81463133209394</v>
      </c>
      <c r="K12" s="64">
        <v>16.36914133835722</v>
      </c>
      <c r="L12" s="65">
        <v>226.13365281234383</v>
      </c>
      <c r="M12" s="30">
        <v>30472000.756871894</v>
      </c>
    </row>
    <row r="13" spans="3:13" x14ac:dyDescent="0.25">
      <c r="C13" s="27" t="s">
        <v>30</v>
      </c>
      <c r="D13" s="30">
        <v>107637.10994450901</v>
      </c>
      <c r="E13" s="65">
        <v>12.92450829354534</v>
      </c>
      <c r="F13" s="65">
        <v>23.319542607898583</v>
      </c>
      <c r="G13" s="65">
        <v>301.39362183746891</v>
      </c>
      <c r="H13" s="30">
        <v>32441138.410293415</v>
      </c>
      <c r="I13" s="30">
        <v>107832.65379665686</v>
      </c>
      <c r="J13" s="64">
        <v>11.501957665718093</v>
      </c>
      <c r="K13" s="64">
        <v>26.519628238388542</v>
      </c>
      <c r="L13" s="65">
        <v>305.02764130852711</v>
      </c>
      <c r="M13" s="30">
        <v>32891940.043633219</v>
      </c>
    </row>
    <row r="14" spans="3:13" x14ac:dyDescent="0.25">
      <c r="C14" s="27" t="s">
        <v>31</v>
      </c>
      <c r="D14" s="30">
        <v>117248.47765799495</v>
      </c>
      <c r="E14" s="65">
        <v>8.8298034144840436</v>
      </c>
      <c r="F14" s="65">
        <v>90.831644547260595</v>
      </c>
      <c r="G14" s="65">
        <v>802.02556516660297</v>
      </c>
      <c r="H14" s="30">
        <v>94036276.55857724</v>
      </c>
      <c r="I14" s="30">
        <v>118547.64239117107</v>
      </c>
      <c r="J14" s="64">
        <v>9.7686471240178019</v>
      </c>
      <c r="K14" s="64">
        <v>72.369091355855247</v>
      </c>
      <c r="L14" s="65">
        <v>706.9481161411569</v>
      </c>
      <c r="M14" s="30">
        <v>83807032.46141392</v>
      </c>
    </row>
    <row r="15" spans="3:13" x14ac:dyDescent="0.25">
      <c r="C15" s="27" t="s">
        <v>32</v>
      </c>
      <c r="D15" s="30">
        <v>81763.107316519701</v>
      </c>
      <c r="E15" s="65">
        <v>13.392055680744924</v>
      </c>
      <c r="F15" s="65">
        <v>99.228815999092774</v>
      </c>
      <c r="G15" s="65">
        <v>1328.8778289942429</v>
      </c>
      <c r="H15" s="30">
        <v>108653180.54259996</v>
      </c>
      <c r="I15" s="30">
        <v>88194.474327889533</v>
      </c>
      <c r="J15" s="64">
        <v>13.666244370740808</v>
      </c>
      <c r="K15" s="64">
        <v>89.745606810487629</v>
      </c>
      <c r="L15" s="65">
        <v>1226.485393872545</v>
      </c>
      <c r="M15" s="30">
        <v>108169234.58342358</v>
      </c>
    </row>
    <row r="16" spans="3:13" x14ac:dyDescent="0.25">
      <c r="C16" s="27" t="s">
        <v>33</v>
      </c>
      <c r="D16" s="30">
        <v>11718.26729931033</v>
      </c>
      <c r="E16" s="65">
        <v>13.446913623031126</v>
      </c>
      <c r="F16" s="65">
        <v>82.122535607475371</v>
      </c>
      <c r="G16" s="65">
        <v>1104.2946428180196</v>
      </c>
      <c r="H16" s="30">
        <v>12940419.801737981</v>
      </c>
      <c r="I16" s="30">
        <v>11315.974080179472</v>
      </c>
      <c r="J16" s="64">
        <v>15.936233346637099</v>
      </c>
      <c r="K16" s="64">
        <v>68.75619275647324</v>
      </c>
      <c r="L16" s="65">
        <v>1095.7147317935173</v>
      </c>
      <c r="M16" s="30">
        <v>12399079.504246244</v>
      </c>
    </row>
    <row r="17" spans="3:13" x14ac:dyDescent="0.25">
      <c r="C17" s="27" t="s">
        <v>34</v>
      </c>
      <c r="D17" s="30">
        <v>19695.151388269383</v>
      </c>
      <c r="E17" s="65">
        <v>19.584171076290922</v>
      </c>
      <c r="F17" s="65">
        <v>69.186837571903553</v>
      </c>
      <c r="G17" s="65">
        <v>1354.9668632357118</v>
      </c>
      <c r="H17" s="30">
        <v>26686277.497515831</v>
      </c>
      <c r="I17" s="30">
        <v>22152.801089040226</v>
      </c>
      <c r="J17" s="64">
        <v>18.118242130927538</v>
      </c>
      <c r="K17" s="64">
        <v>62.66376173701267</v>
      </c>
      <c r="L17" s="65">
        <v>1135.3572079859473</v>
      </c>
      <c r="M17" s="30">
        <v>25151342.393520769</v>
      </c>
    </row>
    <row r="18" spans="3:13" x14ac:dyDescent="0.25">
      <c r="C18" s="27" t="s">
        <v>35</v>
      </c>
      <c r="D18" s="30">
        <v>32325.262372436307</v>
      </c>
      <c r="E18" s="65">
        <v>32.102516170411086</v>
      </c>
      <c r="F18" s="65">
        <v>25.408178345797271</v>
      </c>
      <c r="G18" s="65">
        <v>815.66645620664565</v>
      </c>
      <c r="H18" s="30">
        <v>26366632.205275141</v>
      </c>
      <c r="I18" s="30">
        <v>31058.912537513123</v>
      </c>
      <c r="J18" s="64">
        <v>27.524040148989393</v>
      </c>
      <c r="K18" s="64">
        <v>25.779455963357307</v>
      </c>
      <c r="L18" s="65">
        <v>709.55478095455067</v>
      </c>
      <c r="M18" s="30">
        <v>22037999.88224167</v>
      </c>
    </row>
    <row r="19" spans="3:13" x14ac:dyDescent="0.25">
      <c r="C19" s="27" t="s">
        <v>158</v>
      </c>
      <c r="D19" s="30">
        <v>17046.43289140633</v>
      </c>
      <c r="E19" s="65">
        <v>9.3904009333487473</v>
      </c>
      <c r="F19" s="65">
        <v>56.053874121546578</v>
      </c>
      <c r="G19" s="65">
        <v>526.36835186878398</v>
      </c>
      <c r="H19" s="30">
        <v>8972702.7862913832</v>
      </c>
      <c r="I19" s="30">
        <v>14715.637172862518</v>
      </c>
      <c r="J19" s="64">
        <v>9.7329782383140948</v>
      </c>
      <c r="K19" s="64">
        <v>56.462587823242274</v>
      </c>
      <c r="L19" s="65">
        <v>549.5491385625154</v>
      </c>
      <c r="M19" s="30">
        <v>8086965.731745122</v>
      </c>
    </row>
    <row r="20" spans="3:13" x14ac:dyDescent="0.25">
      <c r="C20" s="27" t="s">
        <v>36</v>
      </c>
      <c r="D20" s="30">
        <v>117010.00164743111</v>
      </c>
      <c r="E20" s="65">
        <v>26.882495401333543</v>
      </c>
      <c r="F20" s="65">
        <v>30.256882718548439</v>
      </c>
      <c r="G20" s="65">
        <v>813.38051054006678</v>
      </c>
      <c r="H20" s="30">
        <v>95173654.878281593</v>
      </c>
      <c r="I20" s="30">
        <v>87345.764870135652</v>
      </c>
      <c r="J20" s="64">
        <v>30.461702732490128</v>
      </c>
      <c r="K20" s="64">
        <v>17.595657009442395</v>
      </c>
      <c r="L20" s="65">
        <v>535.99367320449028</v>
      </c>
      <c r="M20" s="30">
        <v>46816777.351599745</v>
      </c>
    </row>
    <row r="21" spans="3:13" x14ac:dyDescent="0.25">
      <c r="C21" s="26"/>
      <c r="D21" s="61"/>
      <c r="E21" s="63"/>
      <c r="F21" s="63"/>
      <c r="G21" s="63"/>
      <c r="H21" s="61"/>
      <c r="I21" s="61"/>
      <c r="J21" s="62"/>
      <c r="K21" s="62"/>
      <c r="L21" s="63"/>
      <c r="M21" s="61"/>
    </row>
    <row r="22" spans="3:13" x14ac:dyDescent="0.25">
      <c r="C22" s="50" t="s">
        <v>37</v>
      </c>
      <c r="D22" s="61">
        <v>179299.42310050383</v>
      </c>
      <c r="E22" s="63">
        <v>22.219971470867872</v>
      </c>
      <c r="F22" s="63">
        <v>60.52616184572743</v>
      </c>
      <c r="G22" s="63">
        <v>1344.8895894531938</v>
      </c>
      <c r="H22" s="61">
        <v>241137927.52283114</v>
      </c>
      <c r="I22" s="61">
        <v>180391.76073496812</v>
      </c>
      <c r="J22" s="62">
        <v>20.067289521877324</v>
      </c>
      <c r="K22" s="62">
        <v>57.948896028612488</v>
      </c>
      <c r="L22" s="63">
        <v>1162.8772740793343</v>
      </c>
      <c r="M22" s="61">
        <v>209773478.98985139</v>
      </c>
    </row>
    <row r="23" spans="3:13" x14ac:dyDescent="0.25">
      <c r="C23" s="27" t="s">
        <v>38</v>
      </c>
      <c r="D23" s="30">
        <v>33221.707678335981</v>
      </c>
      <c r="E23" s="65">
        <v>23.853325406639065</v>
      </c>
      <c r="F23" s="65">
        <v>50.463930248384116</v>
      </c>
      <c r="G23" s="65">
        <v>1203.7325495126427</v>
      </c>
      <c r="H23" s="30">
        <v>39990050.882807091</v>
      </c>
      <c r="I23" s="30">
        <v>34016.611809210423</v>
      </c>
      <c r="J23" s="64">
        <v>22.979075615467913</v>
      </c>
      <c r="K23" s="64">
        <v>50.124303585473314</v>
      </c>
      <c r="L23" s="65">
        <v>1151.8101622632603</v>
      </c>
      <c r="M23" s="30">
        <v>39180679.167612985</v>
      </c>
    </row>
    <row r="24" spans="3:13" x14ac:dyDescent="0.25">
      <c r="C24" s="27" t="s">
        <v>39</v>
      </c>
      <c r="D24" s="30">
        <v>24688.663764634683</v>
      </c>
      <c r="E24" s="65">
        <v>25.860588605989808</v>
      </c>
      <c r="F24" s="65">
        <v>56.322654405529313</v>
      </c>
      <c r="G24" s="65">
        <v>1456.5369947787331</v>
      </c>
      <c r="H24" s="30">
        <v>35959952.124843612</v>
      </c>
      <c r="I24" s="30">
        <v>24125.196517585278</v>
      </c>
      <c r="J24" s="64">
        <v>21.38382684073834</v>
      </c>
      <c r="K24" s="64">
        <v>51.174588565705825</v>
      </c>
      <c r="L24" s="65">
        <v>1094.3085405350812</v>
      </c>
      <c r="M24" s="30">
        <v>26400408.591280788</v>
      </c>
    </row>
    <row r="25" spans="3:13" x14ac:dyDescent="0.25">
      <c r="C25" s="27" t="s">
        <v>40</v>
      </c>
      <c r="D25" s="30">
        <v>30151.759197033141</v>
      </c>
      <c r="E25" s="65">
        <v>25.387753389271516</v>
      </c>
      <c r="F25" s="65">
        <v>51.829726631339511</v>
      </c>
      <c r="G25" s="65">
        <v>1315.8403179498055</v>
      </c>
      <c r="H25" s="30">
        <v>39674900.408570066</v>
      </c>
      <c r="I25" s="30">
        <v>30406.156442768421</v>
      </c>
      <c r="J25" s="64">
        <v>19.765591868703968</v>
      </c>
      <c r="K25" s="64">
        <v>54.088666194778078</v>
      </c>
      <c r="L25" s="65">
        <v>1069.0945007285486</v>
      </c>
      <c r="M25" s="30">
        <v>32507054.641255632</v>
      </c>
    </row>
    <row r="26" spans="3:13" x14ac:dyDescent="0.25">
      <c r="C26" s="27" t="s">
        <v>41</v>
      </c>
      <c r="D26" s="30">
        <v>23263.028922615267</v>
      </c>
      <c r="E26" s="65">
        <v>13.946150275256711</v>
      </c>
      <c r="F26" s="65">
        <v>113.32293209982026</v>
      </c>
      <c r="G26" s="65">
        <v>1580.418640696804</v>
      </c>
      <c r="H26" s="30">
        <v>36765324.548370071</v>
      </c>
      <c r="I26" s="30">
        <v>22117.046501006833</v>
      </c>
      <c r="J26" s="64">
        <v>13.699389093036245</v>
      </c>
      <c r="K26" s="64">
        <v>99.939559714567835</v>
      </c>
      <c r="L26" s="65">
        <v>1369.1109143165952</v>
      </c>
      <c r="M26" s="30">
        <v>30280689.756976109</v>
      </c>
    </row>
    <row r="27" spans="3:13" x14ac:dyDescent="0.25">
      <c r="C27" s="27" t="s">
        <v>159</v>
      </c>
      <c r="D27" s="30">
        <v>13652.706166732936</v>
      </c>
      <c r="E27" s="30">
        <v>18.869888232133725</v>
      </c>
      <c r="F27" s="30">
        <v>60.389963798563173</v>
      </c>
      <c r="G27" s="30">
        <v>1139.5518672214885</v>
      </c>
      <c r="H27" s="30">
        <v>15557966.80492685</v>
      </c>
      <c r="I27" s="30">
        <v>12850.656460272128</v>
      </c>
      <c r="J27" s="64">
        <v>18.903580697188442</v>
      </c>
      <c r="K27" s="64">
        <v>57.392701511111554</v>
      </c>
      <c r="L27" s="65">
        <v>1084.9275644449463</v>
      </c>
      <c r="M27" s="30">
        <v>13942031.414961752</v>
      </c>
    </row>
    <row r="28" spans="3:13" x14ac:dyDescent="0.25">
      <c r="C28" s="27" t="s">
        <v>42</v>
      </c>
      <c r="D28" s="30">
        <v>54321.557371151655</v>
      </c>
      <c r="E28" s="65">
        <v>22.193331346208105</v>
      </c>
      <c r="F28" s="65">
        <v>60.709331644061784</v>
      </c>
      <c r="G28" s="65">
        <v>1347.342312983501</v>
      </c>
      <c r="H28" s="30">
        <v>73189732.753313437</v>
      </c>
      <c r="I28" s="30">
        <v>56876.093004125258</v>
      </c>
      <c r="J28" s="64">
        <v>20.667826895379232</v>
      </c>
      <c r="K28" s="64">
        <v>57.39031426889359</v>
      </c>
      <c r="L28" s="65">
        <v>1186.1330807809038</v>
      </c>
      <c r="M28" s="30">
        <v>67462615.417764232</v>
      </c>
    </row>
    <row r="29" spans="3:13" x14ac:dyDescent="0.25">
      <c r="C29" s="15"/>
      <c r="D29" s="30"/>
      <c r="E29" s="65"/>
      <c r="F29" s="65"/>
      <c r="G29" s="65"/>
      <c r="H29" s="66"/>
      <c r="I29" s="30"/>
      <c r="J29" s="64"/>
      <c r="K29" s="64"/>
      <c r="L29" s="65"/>
      <c r="M29" s="66"/>
    </row>
    <row r="30" spans="3:13" x14ac:dyDescent="0.25">
      <c r="C30" s="51" t="s">
        <v>43</v>
      </c>
      <c r="D30" s="67">
        <v>19209.589784768435</v>
      </c>
      <c r="E30" s="68">
        <v>14.81467715978809</v>
      </c>
      <c r="F30" s="68">
        <v>94.615874433496785</v>
      </c>
      <c r="G30" s="68">
        <v>1401.7036339233036</v>
      </c>
      <c r="H30" s="67">
        <v>26926151.807485886</v>
      </c>
      <c r="I30" s="67">
        <v>19822.652936455841</v>
      </c>
      <c r="J30" s="69">
        <v>15.731428541402023</v>
      </c>
      <c r="K30" s="69">
        <v>69.921777718430789</v>
      </c>
      <c r="L30" s="68">
        <v>1099.9694496652912</v>
      </c>
      <c r="M30" s="67">
        <v>21804312.641419362</v>
      </c>
    </row>
    <row r="31" spans="3:13" x14ac:dyDescent="0.25">
      <c r="C31" s="51" t="s">
        <v>151</v>
      </c>
      <c r="D31" s="67">
        <v>9828.9476927048272</v>
      </c>
      <c r="E31" s="68">
        <v>11.056885443201697</v>
      </c>
      <c r="F31" s="68">
        <v>158.43413129226985</v>
      </c>
      <c r="G31" s="68">
        <v>1751.7880399918051</v>
      </c>
      <c r="H31" s="67">
        <v>17218233.013785366</v>
      </c>
      <c r="I31" s="67">
        <v>10118.512291040819</v>
      </c>
      <c r="J31" s="69">
        <v>11.853123157895325</v>
      </c>
      <c r="K31" s="69">
        <v>129.8746095371645</v>
      </c>
      <c r="L31" s="68">
        <v>1539.4197419275781</v>
      </c>
      <c r="M31" s="67">
        <v>15576637.579765081</v>
      </c>
    </row>
    <row r="32" spans="3:13" x14ac:dyDescent="0.25">
      <c r="C32" s="51" t="s">
        <v>44</v>
      </c>
      <c r="D32" s="67">
        <v>19331.903025693107</v>
      </c>
      <c r="E32" s="68">
        <v>13.03278889743078</v>
      </c>
      <c r="F32" s="68">
        <v>89.948604016091878</v>
      </c>
      <c r="G32" s="68">
        <v>1172.2811677603199</v>
      </c>
      <c r="H32" s="67">
        <v>22662425.853988782</v>
      </c>
      <c r="I32" s="67">
        <v>18469.408052636016</v>
      </c>
      <c r="J32" s="69">
        <v>11.994937882791394</v>
      </c>
      <c r="K32" s="69">
        <v>93.230475257440574</v>
      </c>
      <c r="L32" s="68">
        <v>1118.2937594961195</v>
      </c>
      <c r="M32" s="67">
        <v>20654223.766850229</v>
      </c>
    </row>
    <row r="33" spans="3:13" x14ac:dyDescent="0.25">
      <c r="C33" s="51" t="s">
        <v>45</v>
      </c>
      <c r="D33" s="67">
        <v>13748.285665917596</v>
      </c>
      <c r="E33" s="68">
        <v>16.694839286836249</v>
      </c>
      <c r="F33" s="68">
        <v>60.823547627760881</v>
      </c>
      <c r="G33" s="68">
        <v>1015.4393525006981</v>
      </c>
      <c r="H33" s="67">
        <v>13960550.294593994</v>
      </c>
      <c r="I33" s="67">
        <v>16617.820699107535</v>
      </c>
      <c r="J33" s="69">
        <v>14.820869061141714</v>
      </c>
      <c r="K33" s="69">
        <v>69.451131720105352</v>
      </c>
      <c r="L33" s="68">
        <v>1029.3261293717869</v>
      </c>
      <c r="M33" s="67">
        <v>17105157.058806732</v>
      </c>
    </row>
    <row r="34" spans="3:13" x14ac:dyDescent="0.25">
      <c r="C34" s="12"/>
      <c r="D34" s="9"/>
      <c r="E34" s="40"/>
      <c r="F34" s="40"/>
      <c r="G34" s="40"/>
      <c r="H34" s="9"/>
      <c r="I34" s="9"/>
      <c r="J34" s="41"/>
      <c r="K34" s="41"/>
      <c r="L34" s="40"/>
      <c r="M34" s="9"/>
    </row>
    <row r="35" spans="3:13" x14ac:dyDescent="0.25">
      <c r="C35" s="42" t="s">
        <v>46</v>
      </c>
      <c r="D35" s="43">
        <v>2150608.9998961613</v>
      </c>
      <c r="E35" s="44">
        <v>10.819660724948744</v>
      </c>
      <c r="F35" s="44">
        <v>52.203425738659654</v>
      </c>
      <c r="G35" s="44">
        <v>564.82335517235367</v>
      </c>
      <c r="H35" s="45">
        <v>1214714190.9852123</v>
      </c>
      <c r="I35" s="43">
        <v>1516953.9998942055</v>
      </c>
      <c r="J35" s="46">
        <v>12.655358544555947</v>
      </c>
      <c r="K35" s="46">
        <v>43.576150187246398</v>
      </c>
      <c r="L35" s="44">
        <v>551.47180461102334</v>
      </c>
      <c r="M35" s="45">
        <v>836557359.83356977</v>
      </c>
    </row>
    <row r="36" spans="3:13" x14ac:dyDescent="0.25">
      <c r="C36" s="12"/>
      <c r="D36" s="9"/>
      <c r="E36" s="9"/>
      <c r="F36" s="9"/>
      <c r="G36" s="9"/>
      <c r="H36" s="9"/>
      <c r="I36" s="9"/>
      <c r="J36" s="9"/>
      <c r="K36" s="9"/>
      <c r="L36" s="9"/>
      <c r="M36" s="9"/>
    </row>
  </sheetData>
  <mergeCells count="4">
    <mergeCell ref="C5:E5"/>
    <mergeCell ref="C7:C8"/>
    <mergeCell ref="D7:H7"/>
    <mergeCell ref="I7:M7"/>
  </mergeCells>
  <pageMargins left="0.7" right="0.7" top="0.75" bottom="0.75" header="0.3" footer="0.3"/>
  <pageSetup orientation="portrait" verticalDpi="599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C4:M21"/>
  <sheetViews>
    <sheetView workbookViewId="0">
      <selection activeCell="F30" sqref="F30"/>
    </sheetView>
  </sheetViews>
  <sheetFormatPr baseColWidth="10" defaultRowHeight="15" x14ac:dyDescent="0.25"/>
  <cols>
    <col min="1" max="2" width="11.42578125" style="24"/>
    <col min="3" max="3" width="24.5703125" style="24" customWidth="1"/>
    <col min="4" max="4" width="11.42578125" style="24"/>
    <col min="5" max="5" width="13.140625" style="24" customWidth="1"/>
    <col min="6" max="7" width="11.42578125" style="24"/>
    <col min="8" max="8" width="13.7109375" style="24" customWidth="1"/>
    <col min="9" max="9" width="11.42578125" style="24"/>
    <col min="10" max="10" width="13.42578125" style="24" customWidth="1"/>
    <col min="11" max="12" width="11.42578125" style="24"/>
    <col min="13" max="13" width="13.85546875" style="24" customWidth="1"/>
    <col min="14" max="16384" width="11.42578125" style="24"/>
  </cols>
  <sheetData>
    <row r="4" spans="3:13" x14ac:dyDescent="0.25">
      <c r="C4" s="52" t="s">
        <v>48</v>
      </c>
      <c r="D4" s="54"/>
      <c r="E4" s="54"/>
      <c r="F4" s="54"/>
      <c r="G4" s="54"/>
      <c r="H4" s="54"/>
      <c r="I4" s="54"/>
      <c r="J4" s="9"/>
      <c r="K4" s="40"/>
      <c r="L4" s="40"/>
      <c r="M4" s="40"/>
    </row>
    <row r="5" spans="3:13" x14ac:dyDescent="0.25">
      <c r="C5" s="59" t="s">
        <v>157</v>
      </c>
      <c r="D5" s="55"/>
      <c r="E5" s="55"/>
      <c r="F5" s="56"/>
      <c r="G5" s="56"/>
      <c r="H5" s="56"/>
      <c r="I5" s="9"/>
      <c r="J5" s="9"/>
      <c r="K5" s="40"/>
      <c r="L5" s="40"/>
      <c r="M5" s="40"/>
    </row>
    <row r="6" spans="3:13" x14ac:dyDescent="0.25">
      <c r="C6" s="56"/>
      <c r="D6" s="56"/>
      <c r="E6" s="56"/>
      <c r="F6" s="56"/>
      <c r="G6" s="56"/>
      <c r="H6" s="56"/>
      <c r="I6" s="9"/>
      <c r="J6" s="9"/>
      <c r="K6" s="40"/>
      <c r="L6" s="40"/>
      <c r="M6" s="40"/>
    </row>
    <row r="7" spans="3:13" ht="15" customHeight="1" x14ac:dyDescent="0.25">
      <c r="C7" s="190" t="s">
        <v>49</v>
      </c>
      <c r="D7" s="187" t="s">
        <v>150</v>
      </c>
      <c r="E7" s="188"/>
      <c r="F7" s="188"/>
      <c r="G7" s="188"/>
      <c r="H7" s="189"/>
      <c r="I7" s="187" t="s">
        <v>157</v>
      </c>
      <c r="J7" s="188"/>
      <c r="K7" s="188"/>
      <c r="L7" s="188"/>
      <c r="M7" s="189"/>
    </row>
    <row r="8" spans="3:13" ht="63.75" x14ac:dyDescent="0.25">
      <c r="C8" s="191"/>
      <c r="D8" s="47" t="s">
        <v>16</v>
      </c>
      <c r="E8" s="48" t="s">
        <v>24</v>
      </c>
      <c r="F8" s="48" t="s">
        <v>47</v>
      </c>
      <c r="G8" s="48" t="s">
        <v>26</v>
      </c>
      <c r="H8" s="49" t="s">
        <v>17</v>
      </c>
      <c r="I8" s="47" t="s">
        <v>16</v>
      </c>
      <c r="J8" s="48" t="s">
        <v>24</v>
      </c>
      <c r="K8" s="48" t="s">
        <v>47</v>
      </c>
      <c r="L8" s="48" t="s">
        <v>26</v>
      </c>
      <c r="M8" s="49" t="s">
        <v>17</v>
      </c>
    </row>
    <row r="9" spans="3:13" x14ac:dyDescent="0.25">
      <c r="C9" s="57"/>
      <c r="D9" s="60"/>
      <c r="E9" s="60"/>
      <c r="F9" s="60"/>
      <c r="G9" s="60"/>
      <c r="H9" s="60"/>
      <c r="I9" s="60"/>
      <c r="J9" s="60"/>
      <c r="K9" s="60"/>
      <c r="L9" s="60"/>
      <c r="M9" s="60"/>
    </row>
    <row r="10" spans="3:13" x14ac:dyDescent="0.25">
      <c r="C10" s="50" t="s">
        <v>50</v>
      </c>
      <c r="D10" s="61">
        <v>2034260.0965199044</v>
      </c>
      <c r="E10" s="62">
        <v>10.91927333329652</v>
      </c>
      <c r="F10" s="62">
        <v>49.509446061178593</v>
      </c>
      <c r="G10" s="63">
        <v>540.60717412211147</v>
      </c>
      <c r="H10" s="61">
        <v>1099735602.2090032</v>
      </c>
      <c r="I10" s="61">
        <v>1412696.5832100562</v>
      </c>
      <c r="J10" s="62">
        <v>12.818170602162777</v>
      </c>
      <c r="K10" s="62">
        <v>40.499407656723669</v>
      </c>
      <c r="L10" s="63">
        <v>519.12831663042152</v>
      </c>
      <c r="M10" s="61">
        <v>733370799.15138638</v>
      </c>
    </row>
    <row r="11" spans="3:13" x14ac:dyDescent="0.25">
      <c r="C11" s="27" t="s">
        <v>51</v>
      </c>
      <c r="D11" s="30">
        <v>1529270.3182350711</v>
      </c>
      <c r="E11" s="64">
        <v>8.7858687786589211</v>
      </c>
      <c r="F11" s="64">
        <v>65.100323142508657</v>
      </c>
      <c r="G11" s="65">
        <v>571.96289657837372</v>
      </c>
      <c r="H11" s="30">
        <v>874685880.86906397</v>
      </c>
      <c r="I11" s="30">
        <v>1007240.0734093669</v>
      </c>
      <c r="J11" s="64">
        <v>9.8710992862401792</v>
      </c>
      <c r="K11" s="64">
        <v>56.064775398264395</v>
      </c>
      <c r="L11" s="65">
        <v>553.42096441702415</v>
      </c>
      <c r="M11" s="30">
        <v>557427772.82568634</v>
      </c>
    </row>
    <row r="12" spans="3:13" x14ac:dyDescent="0.25">
      <c r="C12" s="27" t="s">
        <v>52</v>
      </c>
      <c r="D12" s="30">
        <v>383913.62359143922</v>
      </c>
      <c r="E12" s="64">
        <v>20.277785199791435</v>
      </c>
      <c r="F12" s="64">
        <v>23.014486199383793</v>
      </c>
      <c r="G12" s="65">
        <v>466.68280763466868</v>
      </c>
      <c r="H12" s="30">
        <v>179165887.7468518</v>
      </c>
      <c r="I12" s="30">
        <v>320053.26644050929</v>
      </c>
      <c r="J12" s="64">
        <v>22.316237873959317</v>
      </c>
      <c r="K12" s="64">
        <v>19.835881560716608</v>
      </c>
      <c r="L12" s="65">
        <v>442.66225134863532</v>
      </c>
      <c r="M12" s="30">
        <v>141675499.47404042</v>
      </c>
    </row>
    <row r="13" spans="3:13" x14ac:dyDescent="0.25">
      <c r="C13" s="27" t="s">
        <v>53</v>
      </c>
      <c r="D13" s="30">
        <v>1781.4690472329576</v>
      </c>
      <c r="E13" s="64">
        <v>10.804562432718296</v>
      </c>
      <c r="F13" s="64">
        <v>99.773649513598528</v>
      </c>
      <c r="G13" s="65">
        <v>1078.0106253098288</v>
      </c>
      <c r="H13" s="30">
        <v>1920442.561577704</v>
      </c>
      <c r="I13" s="30">
        <v>2332.4191914068679</v>
      </c>
      <c r="J13" s="64">
        <v>14.911137879412886</v>
      </c>
      <c r="K13" s="64">
        <v>78.64199026281517</v>
      </c>
      <c r="L13" s="65">
        <v>1172.6415599202821</v>
      </c>
      <c r="M13" s="30">
        <v>2735091.6789993532</v>
      </c>
    </row>
    <row r="14" spans="3:13" x14ac:dyDescent="0.25">
      <c r="C14" s="27" t="s">
        <v>54</v>
      </c>
      <c r="D14" s="30">
        <v>6931.4595948703263</v>
      </c>
      <c r="E14" s="64">
        <v>48.729063801967733</v>
      </c>
      <c r="F14" s="64">
        <v>32.208852226965618</v>
      </c>
      <c r="G14" s="65">
        <v>1569.5072151559586</v>
      </c>
      <c r="H14" s="30">
        <v>10878975.845710985</v>
      </c>
      <c r="I14" s="30">
        <v>8240.6983092548235</v>
      </c>
      <c r="J14" s="64">
        <v>50.754354850284692</v>
      </c>
      <c r="K14" s="64">
        <v>30.2844585426236</v>
      </c>
      <c r="L14" s="65">
        <v>1537.0681553210559</v>
      </c>
      <c r="M14" s="30">
        <v>12666514.948763646</v>
      </c>
    </row>
    <row r="15" spans="3:13" x14ac:dyDescent="0.25">
      <c r="C15" s="27" t="s">
        <v>55</v>
      </c>
      <c r="D15" s="30">
        <v>112363.22605129576</v>
      </c>
      <c r="E15" s="64">
        <v>5.6490382064613609</v>
      </c>
      <c r="F15" s="64">
        <v>52.122441495150106</v>
      </c>
      <c r="G15" s="65">
        <v>294.44166342014972</v>
      </c>
      <c r="H15" s="30">
        <v>33084415.185797893</v>
      </c>
      <c r="I15" s="30">
        <v>74830.125859517284</v>
      </c>
      <c r="J15" s="64">
        <v>7.6199773800181383</v>
      </c>
      <c r="K15" s="64">
        <v>33.086272008682734</v>
      </c>
      <c r="L15" s="65">
        <v>252.11664429528983</v>
      </c>
      <c r="M15" s="30">
        <v>18865920.223895669</v>
      </c>
    </row>
    <row r="16" spans="3:13" x14ac:dyDescent="0.25">
      <c r="C16" s="28" t="s">
        <v>56</v>
      </c>
      <c r="D16" s="30"/>
      <c r="E16" s="64"/>
      <c r="F16" s="64"/>
      <c r="G16" s="65"/>
      <c r="H16" s="30"/>
      <c r="I16" s="30"/>
      <c r="J16" s="64"/>
      <c r="K16" s="64"/>
      <c r="L16" s="65"/>
      <c r="M16" s="30"/>
    </row>
    <row r="17" spans="3:13" x14ac:dyDescent="0.25">
      <c r="C17" s="50" t="s">
        <v>57</v>
      </c>
      <c r="D17" s="61">
        <v>116348.90337625053</v>
      </c>
      <c r="E17" s="62">
        <v>9.0780202935231369</v>
      </c>
      <c r="F17" s="62">
        <v>108.85879693681603</v>
      </c>
      <c r="G17" s="63">
        <v>988.22236772093015</v>
      </c>
      <c r="H17" s="61">
        <v>114978588.77621193</v>
      </c>
      <c r="I17" s="61">
        <v>104257.4166841556</v>
      </c>
      <c r="J17" s="62">
        <v>10.449241754002989</v>
      </c>
      <c r="K17" s="62">
        <v>94.717755987745761</v>
      </c>
      <c r="L17" s="63">
        <v>989.7287307126204</v>
      </c>
      <c r="M17" s="61">
        <v>103186560.68218575</v>
      </c>
    </row>
    <row r="18" spans="3:13" x14ac:dyDescent="0.25">
      <c r="C18" s="27" t="s">
        <v>58</v>
      </c>
      <c r="D18" s="30">
        <v>108799.06749056801</v>
      </c>
      <c r="E18" s="64">
        <v>9.2019539947575062</v>
      </c>
      <c r="F18" s="64">
        <v>108.94605045370389</v>
      </c>
      <c r="G18" s="65">
        <v>1002.516544185513</v>
      </c>
      <c r="H18" s="30">
        <v>109072865.15125068</v>
      </c>
      <c r="I18" s="30">
        <v>99580.483822296228</v>
      </c>
      <c r="J18" s="64">
        <v>10.660667229087357</v>
      </c>
      <c r="K18" s="64">
        <v>93.672601644997783</v>
      </c>
      <c r="L18" s="65">
        <v>998.61243462018206</v>
      </c>
      <c r="M18" s="30">
        <v>99442309.390438676</v>
      </c>
    </row>
    <row r="19" spans="3:13" x14ac:dyDescent="0.25">
      <c r="C19" s="27" t="s">
        <v>59</v>
      </c>
      <c r="D19" s="30">
        <v>7549.8358856824025</v>
      </c>
      <c r="E19" s="64">
        <v>7.2920382762815734</v>
      </c>
      <c r="F19" s="64">
        <v>107.27207173100616</v>
      </c>
      <c r="G19" s="65">
        <v>782.23205303851898</v>
      </c>
      <c r="H19" s="30">
        <v>5905723.624961229</v>
      </c>
      <c r="I19" s="30">
        <v>4676.932861859349</v>
      </c>
      <c r="J19" s="64">
        <v>5.9476053775316569</v>
      </c>
      <c r="K19" s="64">
        <v>134.60515958371795</v>
      </c>
      <c r="L19" s="65">
        <v>800.57837098362768</v>
      </c>
      <c r="M19" s="30">
        <v>3744251.2917471565</v>
      </c>
    </row>
    <row r="20" spans="3:13" x14ac:dyDescent="0.25">
      <c r="C20" s="12" t="s">
        <v>56</v>
      </c>
      <c r="D20" s="12"/>
      <c r="E20" s="41"/>
      <c r="F20" s="41"/>
      <c r="G20" s="40"/>
      <c r="H20" s="58"/>
      <c r="I20" s="12"/>
      <c r="J20" s="41"/>
      <c r="K20" s="41"/>
      <c r="L20" s="40"/>
      <c r="M20" s="58"/>
    </row>
    <row r="21" spans="3:13" x14ac:dyDescent="0.25">
      <c r="C21" s="42" t="s">
        <v>46</v>
      </c>
      <c r="D21" s="43">
        <v>2150608.9998961613</v>
      </c>
      <c r="E21" s="46">
        <v>10.819660724948744</v>
      </c>
      <c r="F21" s="46">
        <v>52.203425738659654</v>
      </c>
      <c r="G21" s="44">
        <v>564.82335517235367</v>
      </c>
      <c r="H21" s="45">
        <v>1214714190.9852123</v>
      </c>
      <c r="I21" s="43">
        <v>1516953.9998942055</v>
      </c>
      <c r="J21" s="46">
        <v>12.655358544555947</v>
      </c>
      <c r="K21" s="46">
        <v>43.576150187246398</v>
      </c>
      <c r="L21" s="44">
        <v>551.47180461102334</v>
      </c>
      <c r="M21" s="45">
        <v>836557359.83356977</v>
      </c>
    </row>
  </sheetData>
  <mergeCells count="3">
    <mergeCell ref="C7:C8"/>
    <mergeCell ref="D7:H7"/>
    <mergeCell ref="I7:M7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C4:N29"/>
  <sheetViews>
    <sheetView workbookViewId="0">
      <selection activeCell="J7" sqref="J7:N7"/>
    </sheetView>
  </sheetViews>
  <sheetFormatPr baseColWidth="10" defaultRowHeight="15" x14ac:dyDescent="0.25"/>
  <cols>
    <col min="1" max="2" width="11.42578125" style="24"/>
    <col min="3" max="3" width="14.7109375" style="24" customWidth="1"/>
    <col min="4" max="4" width="15.28515625" style="24" customWidth="1"/>
    <col min="5" max="5" width="11.42578125" style="24"/>
    <col min="6" max="6" width="13.5703125" style="24" customWidth="1"/>
    <col min="7" max="8" width="11.42578125" style="24"/>
    <col min="9" max="9" width="13.140625" style="24" customWidth="1"/>
    <col min="10" max="10" width="11.42578125" style="24"/>
    <col min="11" max="11" width="13.42578125" style="24" customWidth="1"/>
    <col min="12" max="13" width="11.42578125" style="24"/>
    <col min="14" max="14" width="15.85546875" style="24" customWidth="1"/>
    <col min="15" max="16384" width="11.42578125" style="24"/>
  </cols>
  <sheetData>
    <row r="4" spans="3:14" x14ac:dyDescent="0.25">
      <c r="C4" s="52" t="s">
        <v>60</v>
      </c>
      <c r="D4" s="76"/>
      <c r="E4" s="76"/>
      <c r="F4" s="76"/>
      <c r="G4" s="76"/>
      <c r="H4" s="76"/>
      <c r="I4" s="76"/>
      <c r="J4" s="76"/>
      <c r="K4" s="77"/>
      <c r="L4" s="77"/>
      <c r="M4" s="77"/>
      <c r="N4" s="77"/>
    </row>
    <row r="5" spans="3:14" x14ac:dyDescent="0.25">
      <c r="C5" s="59" t="s">
        <v>157</v>
      </c>
      <c r="D5" s="78"/>
      <c r="E5" s="78"/>
      <c r="F5" s="78"/>
      <c r="G5" s="28"/>
      <c r="H5" s="79"/>
      <c r="I5" s="28"/>
      <c r="J5" s="28"/>
      <c r="K5" s="77"/>
      <c r="L5" s="77"/>
      <c r="M5" s="77"/>
      <c r="N5" s="77"/>
    </row>
    <row r="6" spans="3:14" x14ac:dyDescent="0.25">
      <c r="C6" s="78"/>
      <c r="D6" s="67"/>
      <c r="E6" s="28"/>
      <c r="F6" s="28"/>
      <c r="G6" s="28"/>
      <c r="H6" s="79"/>
      <c r="I6" s="28"/>
      <c r="J6" s="28"/>
      <c r="K6" s="77"/>
      <c r="L6" s="77"/>
      <c r="M6" s="77"/>
      <c r="N6" s="77"/>
    </row>
    <row r="7" spans="3:14" ht="15" customHeight="1" x14ac:dyDescent="0.25">
      <c r="C7" s="193" t="s">
        <v>61</v>
      </c>
      <c r="D7" s="185" t="s">
        <v>62</v>
      </c>
      <c r="E7" s="187" t="s">
        <v>150</v>
      </c>
      <c r="F7" s="188"/>
      <c r="G7" s="188"/>
      <c r="H7" s="188"/>
      <c r="I7" s="189"/>
      <c r="J7" s="187" t="s">
        <v>157</v>
      </c>
      <c r="K7" s="188"/>
      <c r="L7" s="188"/>
      <c r="M7" s="188"/>
      <c r="N7" s="189"/>
    </row>
    <row r="8" spans="3:14" ht="63.75" x14ac:dyDescent="0.25">
      <c r="C8" s="194"/>
      <c r="D8" s="186"/>
      <c r="E8" s="47" t="s">
        <v>16</v>
      </c>
      <c r="F8" s="48" t="s">
        <v>24</v>
      </c>
      <c r="G8" s="48" t="s">
        <v>47</v>
      </c>
      <c r="H8" s="48" t="s">
        <v>26</v>
      </c>
      <c r="I8" s="49" t="s">
        <v>17</v>
      </c>
      <c r="J8" s="47" t="s">
        <v>16</v>
      </c>
      <c r="K8" s="48" t="s">
        <v>24</v>
      </c>
      <c r="L8" s="48" t="s">
        <v>47</v>
      </c>
      <c r="M8" s="48" t="s">
        <v>26</v>
      </c>
      <c r="N8" s="49" t="s">
        <v>17</v>
      </c>
    </row>
    <row r="9" spans="3:14" x14ac:dyDescent="0.25">
      <c r="C9" s="195" t="s">
        <v>63</v>
      </c>
      <c r="D9" s="27" t="s">
        <v>64</v>
      </c>
      <c r="E9" s="80">
        <v>243488.32083307276</v>
      </c>
      <c r="F9" s="81">
        <v>9.519519177412965</v>
      </c>
      <c r="G9" s="81">
        <v>72.646602590839194</v>
      </c>
      <c r="H9" s="82">
        <v>691.56072653739159</v>
      </c>
      <c r="I9" s="80">
        <v>168386960.05868956</v>
      </c>
      <c r="J9" s="80">
        <v>140659.4126327085</v>
      </c>
      <c r="K9" s="81">
        <v>11.788380219811065</v>
      </c>
      <c r="L9" s="81">
        <v>46.074622627647344</v>
      </c>
      <c r="M9" s="82">
        <v>543.14517001901697</v>
      </c>
      <c r="N9" s="80">
        <v>76398480.589167506</v>
      </c>
    </row>
    <row r="10" spans="3:14" x14ac:dyDescent="0.25">
      <c r="C10" s="195"/>
      <c r="D10" s="27" t="s">
        <v>31</v>
      </c>
      <c r="E10" s="80">
        <v>88564.267571370656</v>
      </c>
      <c r="F10" s="81">
        <v>9.4086466354133282</v>
      </c>
      <c r="G10" s="81">
        <v>97.372007765226016</v>
      </c>
      <c r="H10" s="82">
        <v>916.13881324373403</v>
      </c>
      <c r="I10" s="80">
        <v>81137162.988636002</v>
      </c>
      <c r="J10" s="80">
        <v>91316.272769947784</v>
      </c>
      <c r="K10" s="81">
        <v>10.519169242169271</v>
      </c>
      <c r="L10" s="81">
        <v>76.523289297178906</v>
      </c>
      <c r="M10" s="82">
        <v>804.96143108450474</v>
      </c>
      <c r="N10" s="80">
        <v>73506077.610200122</v>
      </c>
    </row>
    <row r="11" spans="3:14" x14ac:dyDescent="0.25">
      <c r="C11" s="195"/>
      <c r="D11" s="27" t="s">
        <v>65</v>
      </c>
      <c r="E11" s="80">
        <v>95844.963148221679</v>
      </c>
      <c r="F11" s="81">
        <v>14.272175641002757</v>
      </c>
      <c r="G11" s="81">
        <v>100.19263069212752</v>
      </c>
      <c r="H11" s="82">
        <v>1429.9668231721662</v>
      </c>
      <c r="I11" s="80">
        <v>137055117.47011599</v>
      </c>
      <c r="J11" s="80">
        <v>103502.18810551206</v>
      </c>
      <c r="K11" s="81">
        <v>14.508398851247374</v>
      </c>
      <c r="L11" s="81">
        <v>90.346706278833423</v>
      </c>
      <c r="M11" s="82">
        <v>1310.7860495898119</v>
      </c>
      <c r="N11" s="80">
        <v>135669224.27072573</v>
      </c>
    </row>
    <row r="12" spans="3:14" x14ac:dyDescent="0.25">
      <c r="C12" s="195"/>
      <c r="D12" s="27" t="s">
        <v>66</v>
      </c>
      <c r="E12" s="80">
        <v>99680.983239945344</v>
      </c>
      <c r="F12" s="81">
        <v>29.549324121989116</v>
      </c>
      <c r="G12" s="81">
        <v>33.572086756166463</v>
      </c>
      <c r="H12" s="82">
        <v>992.03247300950113</v>
      </c>
      <c r="I12" s="80">
        <v>98886772.31554158</v>
      </c>
      <c r="J12" s="80">
        <v>73591.739461831981</v>
      </c>
      <c r="K12" s="81">
        <v>31.430290783339576</v>
      </c>
      <c r="L12" s="81">
        <v>25.264993323208696</v>
      </c>
      <c r="M12" s="82">
        <v>794.08608678758253</v>
      </c>
      <c r="N12" s="80">
        <v>58438176.40913742</v>
      </c>
    </row>
    <row r="13" spans="3:14" x14ac:dyDescent="0.25">
      <c r="C13" s="195"/>
      <c r="D13" s="27" t="s">
        <v>37</v>
      </c>
      <c r="E13" s="80">
        <v>117495.9043039133</v>
      </c>
      <c r="F13" s="81">
        <v>23.823391970080149</v>
      </c>
      <c r="G13" s="81">
        <v>66.251267412684996</v>
      </c>
      <c r="H13" s="82">
        <v>1578.3299120869917</v>
      </c>
      <c r="I13" s="80">
        <v>185447300.31057695</v>
      </c>
      <c r="J13" s="80">
        <v>114713.48233521193</v>
      </c>
      <c r="K13" s="81">
        <v>22.120993660775106</v>
      </c>
      <c r="L13" s="81">
        <v>62.26471533259447</v>
      </c>
      <c r="M13" s="82">
        <v>1377.3573731622873</v>
      </c>
      <c r="N13" s="80">
        <v>158001460.69552606</v>
      </c>
    </row>
    <row r="14" spans="3:14" x14ac:dyDescent="0.25">
      <c r="C14" s="195"/>
      <c r="D14" s="27" t="s">
        <v>45</v>
      </c>
      <c r="E14" s="80">
        <v>39893.560903476711</v>
      </c>
      <c r="F14" s="81">
        <v>14.606590503652503</v>
      </c>
      <c r="G14" s="81">
        <v>99.022901544756294</v>
      </c>
      <c r="H14" s="82">
        <v>1446.3869733477541</v>
      </c>
      <c r="I14" s="80">
        <v>57701526.811243974</v>
      </c>
      <c r="J14" s="80">
        <v>41105.904694787459</v>
      </c>
      <c r="K14" s="81">
        <v>14.68984470754777</v>
      </c>
      <c r="L14" s="81">
        <v>86.846190974518834</v>
      </c>
      <c r="M14" s="82">
        <v>1275.7570588577196</v>
      </c>
      <c r="N14" s="80">
        <v>52441148.075107738</v>
      </c>
    </row>
    <row r="15" spans="3:14" x14ac:dyDescent="0.25">
      <c r="C15" s="72"/>
      <c r="D15" s="73" t="s">
        <v>21</v>
      </c>
      <c r="E15" s="43">
        <v>684968.00000000116</v>
      </c>
      <c r="F15" s="46">
        <v>15.834963618188091</v>
      </c>
      <c r="G15" s="46">
        <v>67.175461651064552</v>
      </c>
      <c r="H15" s="44">
        <v>1063.7209912795993</v>
      </c>
      <c r="I15" s="45">
        <v>728614839.95480382</v>
      </c>
      <c r="J15" s="43">
        <v>564889.0000000007</v>
      </c>
      <c r="K15" s="46">
        <v>16.949868620316376</v>
      </c>
      <c r="L15" s="46">
        <v>57.907726082377394</v>
      </c>
      <c r="M15" s="44">
        <v>981.52834919756617</v>
      </c>
      <c r="N15" s="45">
        <v>554454567.6498636</v>
      </c>
    </row>
    <row r="16" spans="3:14" x14ac:dyDescent="0.25">
      <c r="C16" s="195" t="s">
        <v>67</v>
      </c>
      <c r="D16" s="27" t="s">
        <v>64</v>
      </c>
      <c r="E16" s="80">
        <v>1268895.8292201296</v>
      </c>
      <c r="F16" s="81">
        <v>7.1521581998027006</v>
      </c>
      <c r="G16" s="81">
        <v>38.741540751742434</v>
      </c>
      <c r="H16" s="82">
        <v>277.08562836056535</v>
      </c>
      <c r="I16" s="80">
        <v>351592798.16356099</v>
      </c>
      <c r="J16" s="80">
        <v>757543.22607850272</v>
      </c>
      <c r="K16" s="81">
        <v>8.4695315726780223</v>
      </c>
      <c r="L16" s="81">
        <v>26.305436904081898</v>
      </c>
      <c r="M16" s="82">
        <v>222.79472839221174</v>
      </c>
      <c r="N16" s="80">
        <v>168776637.29952005</v>
      </c>
    </row>
    <row r="17" spans="3:14" x14ac:dyDescent="0.25">
      <c r="C17" s="195"/>
      <c r="D17" s="27" t="s">
        <v>31</v>
      </c>
      <c r="E17" s="80">
        <v>28684.210086624331</v>
      </c>
      <c r="F17" s="81">
        <v>7.0425892731345368</v>
      </c>
      <c r="G17" s="81">
        <v>63.853485845696468</v>
      </c>
      <c r="H17" s="82">
        <v>449.69387446914999</v>
      </c>
      <c r="I17" s="80">
        <v>12899113.569941169</v>
      </c>
      <c r="J17" s="80">
        <v>27231.369621223315</v>
      </c>
      <c r="K17" s="81">
        <v>7.2518848966936105</v>
      </c>
      <c r="L17" s="81">
        <v>52.16234369590105</v>
      </c>
      <c r="M17" s="82">
        <v>378.27531242444604</v>
      </c>
      <c r="N17" s="80">
        <v>10300954.85121382</v>
      </c>
    </row>
    <row r="18" spans="3:14" x14ac:dyDescent="0.25">
      <c r="C18" s="195"/>
      <c r="D18" s="27" t="s">
        <v>65</v>
      </c>
      <c r="E18" s="80">
        <v>17331.562855877703</v>
      </c>
      <c r="F18" s="81">
        <v>15.598574811258057</v>
      </c>
      <c r="G18" s="81">
        <v>41.519721493076347</v>
      </c>
      <c r="H18" s="82">
        <v>647.64848185235053</v>
      </c>
      <c r="I18" s="80">
        <v>11224760.371737786</v>
      </c>
      <c r="J18" s="80">
        <v>18161.061391597268</v>
      </c>
      <c r="K18" s="81">
        <v>15.711638358875208</v>
      </c>
      <c r="L18" s="81">
        <v>35.222650859042808</v>
      </c>
      <c r="M18" s="82">
        <v>553.40555233820578</v>
      </c>
      <c r="N18" s="80">
        <v>10050432.210464951</v>
      </c>
    </row>
    <row r="19" spans="3:14" x14ac:dyDescent="0.25">
      <c r="C19" s="195"/>
      <c r="D19" s="27" t="s">
        <v>66</v>
      </c>
      <c r="E19" s="80">
        <v>66700.713671328456</v>
      </c>
      <c r="F19" s="81">
        <v>20.956451124148749</v>
      </c>
      <c r="G19" s="81">
        <v>22.625544235943703</v>
      </c>
      <c r="H19" s="82">
        <v>474.15111193781973</v>
      </c>
      <c r="I19" s="80">
        <v>31626217.554306526</v>
      </c>
      <c r="J19" s="80">
        <v>59528.575118679342</v>
      </c>
      <c r="K19" s="81">
        <v>22.607372731981883</v>
      </c>
      <c r="L19" s="81">
        <v>13.749277094733023</v>
      </c>
      <c r="M19" s="82">
        <v>310.83503207593043</v>
      </c>
      <c r="N19" s="80">
        <v>18503566.55644913</v>
      </c>
    </row>
    <row r="20" spans="3:14" x14ac:dyDescent="0.25">
      <c r="C20" s="195"/>
      <c r="D20" s="27" t="s">
        <v>37</v>
      </c>
      <c r="E20" s="80">
        <v>61803.518796590448</v>
      </c>
      <c r="F20" s="81">
        <v>19.17167672644683</v>
      </c>
      <c r="G20" s="81">
        <v>47.00118519869627</v>
      </c>
      <c r="H20" s="82">
        <v>901.09152838926241</v>
      </c>
      <c r="I20" s="80">
        <v>55690627.212254182</v>
      </c>
      <c r="J20" s="80">
        <v>65678.278399756382</v>
      </c>
      <c r="K20" s="81">
        <v>16.48029608661588</v>
      </c>
      <c r="L20" s="81">
        <v>47.830874992436982</v>
      </c>
      <c r="M20" s="82">
        <v>788.26698195727329</v>
      </c>
      <c r="N20" s="80">
        <v>51772018.294325486</v>
      </c>
    </row>
    <row r="21" spans="3:14" x14ac:dyDescent="0.25">
      <c r="C21" s="195"/>
      <c r="D21" s="27" t="s">
        <v>45</v>
      </c>
      <c r="E21" s="80">
        <v>22225.165265607284</v>
      </c>
      <c r="F21" s="81">
        <v>13.139454269099765</v>
      </c>
      <c r="G21" s="81">
        <v>78.985403007646397</v>
      </c>
      <c r="H21" s="82">
        <v>1037.8250907453853</v>
      </c>
      <c r="I21" s="80">
        <v>23065834.158610061</v>
      </c>
      <c r="J21" s="80">
        <v>23922.489284452728</v>
      </c>
      <c r="K21" s="81">
        <v>12.363479714466159</v>
      </c>
      <c r="L21" s="81">
        <v>76.747305391048684</v>
      </c>
      <c r="M21" s="82">
        <v>948.86375334216996</v>
      </c>
      <c r="N21" s="80">
        <v>22699182.971733667</v>
      </c>
    </row>
    <row r="22" spans="3:14" x14ac:dyDescent="0.25">
      <c r="C22" s="72"/>
      <c r="D22" s="73" t="s">
        <v>21</v>
      </c>
      <c r="E22" s="43">
        <v>1465640.9998961566</v>
      </c>
      <c r="F22" s="46">
        <v>8.4757565953428813</v>
      </c>
      <c r="G22" s="46">
        <v>39.130820969296394</v>
      </c>
      <c r="H22" s="44">
        <v>331.66331391169524</v>
      </c>
      <c r="I22" s="45">
        <v>486099351.03041136</v>
      </c>
      <c r="J22" s="43">
        <v>952064.99989421072</v>
      </c>
      <c r="K22" s="46">
        <v>10.107295647111092</v>
      </c>
      <c r="L22" s="46">
        <v>29.31607442419768</v>
      </c>
      <c r="M22" s="44">
        <v>296.30623141807843</v>
      </c>
      <c r="N22" s="45">
        <v>282102792.18370694</v>
      </c>
    </row>
    <row r="23" spans="3:14" x14ac:dyDescent="0.25">
      <c r="C23" s="192" t="s">
        <v>46</v>
      </c>
      <c r="D23" s="27" t="s">
        <v>64</v>
      </c>
      <c r="E23" s="80">
        <v>1512384.1500532061</v>
      </c>
      <c r="F23" s="81">
        <v>7.5332946651800778</v>
      </c>
      <c r="G23" s="81">
        <v>45.639341040235919</v>
      </c>
      <c r="H23" s="82">
        <v>343.8146043807439</v>
      </c>
      <c r="I23" s="80">
        <v>519979758.22225022</v>
      </c>
      <c r="J23" s="80">
        <v>898202.63871121022</v>
      </c>
      <c r="K23" s="81">
        <v>8.9892665202310944</v>
      </c>
      <c r="L23" s="81">
        <v>30.365316300806885</v>
      </c>
      <c r="M23" s="82">
        <v>272.96192119907101</v>
      </c>
      <c r="N23" s="80">
        <v>245175117.8886877</v>
      </c>
    </row>
    <row r="24" spans="3:14" x14ac:dyDescent="0.25">
      <c r="C24" s="192"/>
      <c r="D24" s="27" t="s">
        <v>31</v>
      </c>
      <c r="E24" s="80">
        <v>117248.47765799495</v>
      </c>
      <c r="F24" s="81">
        <v>8.8298034144840436</v>
      </c>
      <c r="G24" s="81">
        <v>90.831644547260595</v>
      </c>
      <c r="H24" s="82">
        <v>802.02556516660297</v>
      </c>
      <c r="I24" s="80">
        <v>94036276.55857724</v>
      </c>
      <c r="J24" s="80">
        <v>118547.64239117107</v>
      </c>
      <c r="K24" s="81">
        <v>9.7686471240178019</v>
      </c>
      <c r="L24" s="81">
        <v>72.369091355855247</v>
      </c>
      <c r="M24" s="82">
        <v>706.9481161411569</v>
      </c>
      <c r="N24" s="80">
        <v>83807032.46141392</v>
      </c>
    </row>
    <row r="25" spans="3:14" x14ac:dyDescent="0.25">
      <c r="C25" s="192"/>
      <c r="D25" s="27" t="s">
        <v>65</v>
      </c>
      <c r="E25" s="80">
        <v>113176.52600409935</v>
      </c>
      <c r="F25" s="81">
        <v>14.475297007269393</v>
      </c>
      <c r="G25" s="81">
        <v>90.510377689512339</v>
      </c>
      <c r="H25" s="82">
        <v>1310.1645992958197</v>
      </c>
      <c r="I25" s="80">
        <v>148279877.84185386</v>
      </c>
      <c r="J25" s="80">
        <v>121663.2494971093</v>
      </c>
      <c r="K25" s="81">
        <v>14.688010251215324</v>
      </c>
      <c r="L25" s="81">
        <v>81.544703879428894</v>
      </c>
      <c r="M25" s="82">
        <v>1197.72944651337</v>
      </c>
      <c r="N25" s="80">
        <v>145719656.48119068</v>
      </c>
    </row>
    <row r="26" spans="3:14" x14ac:dyDescent="0.25">
      <c r="C26" s="192"/>
      <c r="D26" s="27" t="s">
        <v>66</v>
      </c>
      <c r="E26" s="80">
        <v>166381.69691127376</v>
      </c>
      <c r="F26" s="81">
        <v>26.104529579782447</v>
      </c>
      <c r="G26" s="81">
        <v>30.049158757207152</v>
      </c>
      <c r="H26" s="82">
        <v>784.41915362509303</v>
      </c>
      <c r="I26" s="80">
        <v>130512989.86984815</v>
      </c>
      <c r="J26" s="80">
        <v>133120.3145805113</v>
      </c>
      <c r="K26" s="81">
        <v>27.484869367823411</v>
      </c>
      <c r="L26" s="81">
        <v>21.029260834800581</v>
      </c>
      <c r="M26" s="82">
        <v>577.98648694637927</v>
      </c>
      <c r="N26" s="80">
        <v>76941742.965586513</v>
      </c>
    </row>
    <row r="27" spans="3:14" x14ac:dyDescent="0.25">
      <c r="C27" s="192"/>
      <c r="D27" s="27" t="s">
        <v>37</v>
      </c>
      <c r="E27" s="80">
        <v>179299.42310050383</v>
      </c>
      <c r="F27" s="81">
        <v>22.219971470867872</v>
      </c>
      <c r="G27" s="81">
        <v>60.52616184572743</v>
      </c>
      <c r="H27" s="82">
        <v>1344.8895894531938</v>
      </c>
      <c r="I27" s="80">
        <v>241137927.52283114</v>
      </c>
      <c r="J27" s="80">
        <v>180391.76073496812</v>
      </c>
      <c r="K27" s="81">
        <v>20.067289521877324</v>
      </c>
      <c r="L27" s="81">
        <v>57.948896028612488</v>
      </c>
      <c r="M27" s="82">
        <v>1162.8772740793343</v>
      </c>
      <c r="N27" s="80">
        <v>209773478.98985139</v>
      </c>
    </row>
    <row r="28" spans="3:14" x14ac:dyDescent="0.25">
      <c r="C28" s="192"/>
      <c r="D28" s="27" t="s">
        <v>45</v>
      </c>
      <c r="E28" s="80">
        <v>62118.726169083988</v>
      </c>
      <c r="F28" s="81">
        <v>14.081670768638302</v>
      </c>
      <c r="G28" s="81">
        <v>92.333471709088741</v>
      </c>
      <c r="H28" s="82">
        <v>1300.2095495327678</v>
      </c>
      <c r="I28" s="80">
        <v>80767360.969854042</v>
      </c>
      <c r="J28" s="80">
        <v>65028.393979240216</v>
      </c>
      <c r="K28" s="81">
        <v>13.834027145199737</v>
      </c>
      <c r="L28" s="81">
        <v>83.525955469735123</v>
      </c>
      <c r="M28" s="82">
        <v>1155.5003352970609</v>
      </c>
      <c r="N28" s="80">
        <v>75140331.046841428</v>
      </c>
    </row>
    <row r="29" spans="3:14" x14ac:dyDescent="0.25">
      <c r="C29" s="146"/>
      <c r="D29" s="147" t="s">
        <v>21</v>
      </c>
      <c r="E29" s="22">
        <v>2150608.9998961613</v>
      </c>
      <c r="F29" s="148">
        <v>10.819660724948744</v>
      </c>
      <c r="G29" s="148">
        <v>52.203425738659654</v>
      </c>
      <c r="H29" s="149">
        <v>564.82335517235367</v>
      </c>
      <c r="I29" s="23">
        <v>1214714190.9852123</v>
      </c>
      <c r="J29" s="22">
        <v>1516953.9998942055</v>
      </c>
      <c r="K29" s="148">
        <v>12.655358544555947</v>
      </c>
      <c r="L29" s="148">
        <v>43.576150187246398</v>
      </c>
      <c r="M29" s="149">
        <v>551.47180461102334</v>
      </c>
      <c r="N29" s="23">
        <v>836557359.83356977</v>
      </c>
    </row>
  </sheetData>
  <mergeCells count="7">
    <mergeCell ref="C23:C28"/>
    <mergeCell ref="C7:C8"/>
    <mergeCell ref="D7:D8"/>
    <mergeCell ref="E7:I7"/>
    <mergeCell ref="J7:N7"/>
    <mergeCell ref="C9:C14"/>
    <mergeCell ref="C16:C21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C4:N26"/>
  <sheetViews>
    <sheetView workbookViewId="0">
      <selection activeCell="H23" sqref="H23"/>
    </sheetView>
  </sheetViews>
  <sheetFormatPr baseColWidth="10" defaultRowHeight="15" x14ac:dyDescent="0.25"/>
  <cols>
    <col min="1" max="2" width="11.42578125" style="24"/>
    <col min="3" max="3" width="17.140625" style="24" customWidth="1"/>
    <col min="4" max="4" width="24.5703125" style="24" customWidth="1"/>
    <col min="5" max="5" width="11.42578125" style="24"/>
    <col min="6" max="6" width="13.28515625" style="24" customWidth="1"/>
    <col min="7" max="8" width="11.42578125" style="24"/>
    <col min="9" max="9" width="14.140625" style="24" customWidth="1"/>
    <col min="10" max="10" width="11.42578125" style="24"/>
    <col min="11" max="11" width="13" style="24" customWidth="1"/>
    <col min="12" max="13" width="11.42578125" style="24"/>
    <col min="14" max="14" width="14.5703125" style="24" customWidth="1"/>
    <col min="15" max="16384" width="11.42578125" style="24"/>
  </cols>
  <sheetData>
    <row r="4" spans="3:14" x14ac:dyDescent="0.25">
      <c r="C4" s="83" t="s">
        <v>68</v>
      </c>
      <c r="D4" s="71"/>
      <c r="E4" s="71"/>
      <c r="F4" s="71"/>
      <c r="G4" s="71"/>
      <c r="H4" s="71"/>
      <c r="I4" s="71"/>
      <c r="J4" s="71"/>
      <c r="K4" s="12"/>
      <c r="L4" s="12"/>
      <c r="M4" s="12"/>
      <c r="N4" s="12"/>
    </row>
    <row r="5" spans="3:14" x14ac:dyDescent="0.25">
      <c r="C5" s="59" t="s">
        <v>157</v>
      </c>
      <c r="D5" s="39"/>
      <c r="E5" s="12"/>
      <c r="F5" s="12"/>
      <c r="G5" s="12"/>
      <c r="H5" s="40"/>
      <c r="I5" s="12"/>
      <c r="J5" s="12"/>
      <c r="K5" s="9"/>
      <c r="L5" s="9"/>
      <c r="M5" s="9"/>
      <c r="N5" s="12"/>
    </row>
    <row r="6" spans="3:14" x14ac:dyDescent="0.25">
      <c r="C6" s="10"/>
      <c r="D6" s="39"/>
      <c r="E6" s="12"/>
      <c r="F6" s="12"/>
      <c r="G6" s="12"/>
      <c r="H6" s="40"/>
      <c r="I6" s="12"/>
      <c r="J6" s="12"/>
      <c r="K6" s="9"/>
      <c r="L6" s="9"/>
      <c r="M6" s="9"/>
      <c r="N6" s="12"/>
    </row>
    <row r="7" spans="3:14" ht="15" customHeight="1" x14ac:dyDescent="0.25">
      <c r="C7" s="198" t="s">
        <v>61</v>
      </c>
      <c r="D7" s="190" t="s">
        <v>69</v>
      </c>
      <c r="E7" s="187" t="s">
        <v>150</v>
      </c>
      <c r="F7" s="188"/>
      <c r="G7" s="188"/>
      <c r="H7" s="188"/>
      <c r="I7" s="189"/>
      <c r="J7" s="187" t="s">
        <v>157</v>
      </c>
      <c r="K7" s="188"/>
      <c r="L7" s="188"/>
      <c r="M7" s="188"/>
      <c r="N7" s="189"/>
    </row>
    <row r="8" spans="3:14" ht="63.75" x14ac:dyDescent="0.25">
      <c r="C8" s="186"/>
      <c r="D8" s="191"/>
      <c r="E8" s="86" t="s">
        <v>16</v>
      </c>
      <c r="F8" s="86" t="s">
        <v>24</v>
      </c>
      <c r="G8" s="86" t="s">
        <v>47</v>
      </c>
      <c r="H8" s="86" t="s">
        <v>26</v>
      </c>
      <c r="I8" s="86" t="s">
        <v>17</v>
      </c>
      <c r="J8" s="16" t="s">
        <v>16</v>
      </c>
      <c r="K8" s="17" t="s">
        <v>24</v>
      </c>
      <c r="L8" s="17" t="s">
        <v>47</v>
      </c>
      <c r="M8" s="17" t="s">
        <v>26</v>
      </c>
      <c r="N8" s="18" t="s">
        <v>17</v>
      </c>
    </row>
    <row r="9" spans="3:14" x14ac:dyDescent="0.25">
      <c r="C9" s="195" t="s">
        <v>63</v>
      </c>
      <c r="D9" s="50" t="s">
        <v>50</v>
      </c>
      <c r="E9" s="84">
        <v>596260.24990195886</v>
      </c>
      <c r="F9" s="85">
        <v>16.657618892275515</v>
      </c>
      <c r="G9" s="85">
        <v>62.583384213819166</v>
      </c>
      <c r="H9" s="85">
        <v>1042.4901632226508</v>
      </c>
      <c r="I9" s="84">
        <v>621595445.24347198</v>
      </c>
      <c r="J9" s="84">
        <v>484535.56089461676</v>
      </c>
      <c r="K9" s="85">
        <v>17.859878243440221</v>
      </c>
      <c r="L9" s="85">
        <v>52.946910809197227</v>
      </c>
      <c r="M9" s="85">
        <v>945.62538041854873</v>
      </c>
      <c r="N9" s="84">
        <v>458189124.09728879</v>
      </c>
    </row>
    <row r="10" spans="3:14" x14ac:dyDescent="0.25">
      <c r="C10" s="199"/>
      <c r="D10" s="27" t="s">
        <v>51</v>
      </c>
      <c r="E10" s="80">
        <v>406548.13913514809</v>
      </c>
      <c r="F10" s="82">
        <v>12.087657603555432</v>
      </c>
      <c r="G10" s="82">
        <v>93.824399080737862</v>
      </c>
      <c r="H10" s="82">
        <v>1134.1172109472998</v>
      </c>
      <c r="I10" s="80">
        <v>461073241.67176902</v>
      </c>
      <c r="J10" s="80">
        <v>295693.44560476765</v>
      </c>
      <c r="K10" s="82">
        <v>11.993761011027319</v>
      </c>
      <c r="L10" s="82">
        <v>90.11825942865886</v>
      </c>
      <c r="M10" s="82">
        <v>1080.8568663170936</v>
      </c>
      <c r="N10" s="80">
        <v>319602291.00687349</v>
      </c>
    </row>
    <row r="11" spans="3:14" x14ac:dyDescent="0.25">
      <c r="C11" s="199"/>
      <c r="D11" s="27" t="s">
        <v>70</v>
      </c>
      <c r="E11" s="80">
        <v>150659.00077067385</v>
      </c>
      <c r="F11" s="82">
        <v>29.735765162370217</v>
      </c>
      <c r="G11" s="82">
        <v>29.203963345327303</v>
      </c>
      <c r="H11" s="82">
        <v>868.40219584712008</v>
      </c>
      <c r="I11" s="80">
        <v>130832607.09338619</v>
      </c>
      <c r="J11" s="80">
        <v>154338.36927966229</v>
      </c>
      <c r="K11" s="82">
        <v>28.623580432397606</v>
      </c>
      <c r="L11" s="82">
        <v>25.235544652033397</v>
      </c>
      <c r="M11" s="82">
        <v>722.33164210283962</v>
      </c>
      <c r="N11" s="80">
        <v>111483487.72125275</v>
      </c>
    </row>
    <row r="12" spans="3:14" x14ac:dyDescent="0.25">
      <c r="C12" s="199"/>
      <c r="D12" s="27" t="s">
        <v>71</v>
      </c>
      <c r="E12" s="80">
        <v>39053.10999613718</v>
      </c>
      <c r="F12" s="82">
        <v>13.778688350059991</v>
      </c>
      <c r="G12" s="82">
        <v>55.174803237930625</v>
      </c>
      <c r="H12" s="82">
        <v>760.23641859132715</v>
      </c>
      <c r="I12" s="80">
        <v>29689596.478316452</v>
      </c>
      <c r="J12" s="80">
        <v>34503.746010187664</v>
      </c>
      <c r="K12" s="82">
        <v>19.984869932644759</v>
      </c>
      <c r="L12" s="82">
        <v>39.30568097753639</v>
      </c>
      <c r="M12" s="82">
        <v>785.51892195009555</v>
      </c>
      <c r="N12" s="80">
        <v>27103345.369162526</v>
      </c>
    </row>
    <row r="13" spans="3:14" x14ac:dyDescent="0.25">
      <c r="C13" s="199"/>
      <c r="D13" s="50" t="s">
        <v>57</v>
      </c>
      <c r="E13" s="84">
        <v>88707.750098041244</v>
      </c>
      <c r="F13" s="85">
        <v>10.305383183914891</v>
      </c>
      <c r="G13" s="85">
        <v>117.06761786247706</v>
      </c>
      <c r="H13" s="85">
        <v>1206.4266605009468</v>
      </c>
      <c r="I13" s="84">
        <v>107019394.7113324</v>
      </c>
      <c r="J13" s="84">
        <v>80353.439105381913</v>
      </c>
      <c r="K13" s="85">
        <v>11.462461633522482</v>
      </c>
      <c r="L13" s="85">
        <v>104.51726870292941</v>
      </c>
      <c r="M13" s="85">
        <v>1198.0251825478863</v>
      </c>
      <c r="N13" s="84">
        <v>96265443.552575558</v>
      </c>
    </row>
    <row r="14" spans="3:14" x14ac:dyDescent="0.25">
      <c r="C14" s="72"/>
      <c r="D14" s="73" t="s">
        <v>21</v>
      </c>
      <c r="E14" s="43">
        <v>684968.00000000116</v>
      </c>
      <c r="F14" s="44">
        <v>15.834963618188091</v>
      </c>
      <c r="G14" s="44">
        <v>67.175461651064552</v>
      </c>
      <c r="H14" s="44">
        <v>1063.7209912795993</v>
      </c>
      <c r="I14" s="45">
        <v>728614839.95480382</v>
      </c>
      <c r="J14" s="43">
        <v>564889.0000000007</v>
      </c>
      <c r="K14" s="44">
        <v>16.949868620316376</v>
      </c>
      <c r="L14" s="44">
        <v>57.907726082377394</v>
      </c>
      <c r="M14" s="44">
        <v>981.52834919756617</v>
      </c>
      <c r="N14" s="45">
        <v>554454567.6498636</v>
      </c>
    </row>
    <row r="15" spans="3:14" x14ac:dyDescent="0.25">
      <c r="C15" s="195" t="s">
        <v>67</v>
      </c>
      <c r="D15" s="50" t="s">
        <v>50</v>
      </c>
      <c r="E15" s="84">
        <v>1437999.8466179518</v>
      </c>
      <c r="F15" s="85">
        <v>8.5398938326187377</v>
      </c>
      <c r="G15" s="85">
        <v>38.935334348404922</v>
      </c>
      <c r="H15" s="85">
        <v>332.50362167289177</v>
      </c>
      <c r="I15" s="84">
        <v>478140156.96553105</v>
      </c>
      <c r="J15" s="84">
        <v>928161.02231543674</v>
      </c>
      <c r="K15" s="85">
        <v>10.186206340467239</v>
      </c>
      <c r="L15" s="85">
        <v>29.10607968984862</v>
      </c>
      <c r="M15" s="85">
        <v>296.48053348288011</v>
      </c>
      <c r="N15" s="84">
        <v>275181675.054097</v>
      </c>
    </row>
    <row r="16" spans="3:14" x14ac:dyDescent="0.25">
      <c r="C16" s="199"/>
      <c r="D16" s="27" t="s">
        <v>51</v>
      </c>
      <c r="E16" s="80">
        <v>1122722.1790999237</v>
      </c>
      <c r="F16" s="82">
        <v>7.5902603480362885</v>
      </c>
      <c r="G16" s="82">
        <v>48.536094420589713</v>
      </c>
      <c r="H16" s="82">
        <v>368.40159292914711</v>
      </c>
      <c r="I16" s="80">
        <v>413612639.19729513</v>
      </c>
      <c r="J16" s="80">
        <v>711546.62780459935</v>
      </c>
      <c r="K16" s="82">
        <v>8.9889966456975188</v>
      </c>
      <c r="L16" s="82">
        <v>37.182946534684405</v>
      </c>
      <c r="M16" s="82">
        <v>334.23738167742835</v>
      </c>
      <c r="N16" s="80">
        <v>237825481.81881288</v>
      </c>
    </row>
    <row r="17" spans="3:14" x14ac:dyDescent="0.25">
      <c r="C17" s="199"/>
      <c r="D17" s="27" t="s">
        <v>70</v>
      </c>
      <c r="E17" s="80">
        <v>233254.62282076498</v>
      </c>
      <c r="F17" s="82">
        <v>14.16888243405244</v>
      </c>
      <c r="G17" s="82">
        <v>14.624479488664035</v>
      </c>
      <c r="H17" s="82">
        <v>207.21253053409174</v>
      </c>
      <c r="I17" s="80">
        <v>48333280.653465822</v>
      </c>
      <c r="J17" s="80">
        <v>165714.89716084709</v>
      </c>
      <c r="K17" s="82">
        <v>16.441902001713014</v>
      </c>
      <c r="L17" s="82">
        <v>11.080986987028762</v>
      </c>
      <c r="M17" s="82">
        <v>182.19250212298419</v>
      </c>
      <c r="N17" s="80">
        <v>30192011.752787739</v>
      </c>
    </row>
    <row r="18" spans="3:14" x14ac:dyDescent="0.25">
      <c r="C18" s="199"/>
      <c r="D18" s="27" t="s">
        <v>71</v>
      </c>
      <c r="E18" s="80">
        <v>82023.044697261896</v>
      </c>
      <c r="F18" s="82">
        <v>5.5308243833670296</v>
      </c>
      <c r="G18" s="82">
        <v>35.697248194464329</v>
      </c>
      <c r="H18" s="82">
        <v>197.4352107330478</v>
      </c>
      <c r="I18" s="80">
        <v>16194237.114770105</v>
      </c>
      <c r="J18" s="80">
        <v>50899.497349991325</v>
      </c>
      <c r="K18" s="82">
        <v>6.5556902901044936</v>
      </c>
      <c r="L18" s="82">
        <v>21.470129167903114</v>
      </c>
      <c r="M18" s="82">
        <v>140.75151731331178</v>
      </c>
      <c r="N18" s="80">
        <v>7164181.4824961675</v>
      </c>
    </row>
    <row r="19" spans="3:14" x14ac:dyDescent="0.25">
      <c r="C19" s="199"/>
      <c r="D19" s="50" t="s">
        <v>57</v>
      </c>
      <c r="E19" s="84">
        <v>27641.153278209211</v>
      </c>
      <c r="F19" s="85">
        <v>5.139089111287916</v>
      </c>
      <c r="G19" s="85">
        <v>56.030795236318738</v>
      </c>
      <c r="H19" s="85">
        <v>287.94724969576885</v>
      </c>
      <c r="I19" s="84">
        <v>7959194.0648795236</v>
      </c>
      <c r="J19" s="84">
        <v>23903.977578773618</v>
      </c>
      <c r="K19" s="85">
        <v>7.0432938685084769</v>
      </c>
      <c r="L19" s="85">
        <v>41.108366272100767</v>
      </c>
      <c r="M19" s="85">
        <v>289.53830410868824</v>
      </c>
      <c r="N19" s="84">
        <v>6921117.1296102218</v>
      </c>
    </row>
    <row r="20" spans="3:14" x14ac:dyDescent="0.25">
      <c r="C20" s="72"/>
      <c r="D20" s="73" t="s">
        <v>21</v>
      </c>
      <c r="E20" s="74">
        <v>1465640.9998961566</v>
      </c>
      <c r="F20" s="75">
        <v>8.4757565953428813</v>
      </c>
      <c r="G20" s="75">
        <v>39.130820969296394</v>
      </c>
      <c r="H20" s="75">
        <v>331.66331391169524</v>
      </c>
      <c r="I20" s="74">
        <v>486099351.03041136</v>
      </c>
      <c r="J20" s="74">
        <v>952064.99989421072</v>
      </c>
      <c r="K20" s="75">
        <v>10.107295647111092</v>
      </c>
      <c r="L20" s="75">
        <v>29.31607442419768</v>
      </c>
      <c r="M20" s="75">
        <v>296.30623141807843</v>
      </c>
      <c r="N20" s="74">
        <v>282102792.18370694</v>
      </c>
    </row>
    <row r="21" spans="3:14" x14ac:dyDescent="0.25">
      <c r="C21" s="196" t="s">
        <v>46</v>
      </c>
      <c r="D21" s="50" t="s">
        <v>50</v>
      </c>
      <c r="E21" s="84">
        <v>2034260.0965199044</v>
      </c>
      <c r="F21" s="85">
        <v>10.91927333329652</v>
      </c>
      <c r="G21" s="85">
        <v>49.509446061178593</v>
      </c>
      <c r="H21" s="85">
        <v>540.60717412211147</v>
      </c>
      <c r="I21" s="84">
        <v>1099735602.2090032</v>
      </c>
      <c r="J21" s="84">
        <v>1412696.5832100562</v>
      </c>
      <c r="K21" s="85">
        <v>12.818170602162777</v>
      </c>
      <c r="L21" s="85">
        <v>40.499407656723669</v>
      </c>
      <c r="M21" s="85">
        <v>519.12831663042152</v>
      </c>
      <c r="N21" s="84">
        <v>733370799.15138638</v>
      </c>
    </row>
    <row r="22" spans="3:14" x14ac:dyDescent="0.25">
      <c r="C22" s="197"/>
      <c r="D22" s="27" t="s">
        <v>51</v>
      </c>
      <c r="E22" s="80">
        <v>1529270.3182350711</v>
      </c>
      <c r="F22" s="82">
        <v>8.7858687786589211</v>
      </c>
      <c r="G22" s="82">
        <v>65.100323142508657</v>
      </c>
      <c r="H22" s="82">
        <v>571.96289657837372</v>
      </c>
      <c r="I22" s="80">
        <v>874685880.86906397</v>
      </c>
      <c r="J22" s="80">
        <v>1007240.0734093669</v>
      </c>
      <c r="K22" s="82">
        <v>9.8710992862401792</v>
      </c>
      <c r="L22" s="82">
        <v>56.064775398264395</v>
      </c>
      <c r="M22" s="82">
        <v>553.42096441702415</v>
      </c>
      <c r="N22" s="80">
        <v>557427772.82568634</v>
      </c>
    </row>
    <row r="23" spans="3:14" x14ac:dyDescent="0.25">
      <c r="C23" s="197"/>
      <c r="D23" s="27" t="s">
        <v>70</v>
      </c>
      <c r="E23" s="80">
        <v>383913.62359143922</v>
      </c>
      <c r="F23" s="82">
        <v>20.277785199791435</v>
      </c>
      <c r="G23" s="82">
        <v>23.014486199383793</v>
      </c>
      <c r="H23" s="82">
        <v>466.68280763466868</v>
      </c>
      <c r="I23" s="80">
        <v>179165887.7468518</v>
      </c>
      <c r="J23" s="80">
        <v>320053.26644050929</v>
      </c>
      <c r="K23" s="82">
        <v>22.316237873959317</v>
      </c>
      <c r="L23" s="82">
        <v>19.835881560716608</v>
      </c>
      <c r="M23" s="82">
        <v>442.66225134863532</v>
      </c>
      <c r="N23" s="80">
        <v>141675499.47404042</v>
      </c>
    </row>
    <row r="24" spans="3:14" x14ac:dyDescent="0.25">
      <c r="C24" s="197"/>
      <c r="D24" s="27" t="s">
        <v>71</v>
      </c>
      <c r="E24" s="80">
        <v>121076.15469339906</v>
      </c>
      <c r="F24" s="82">
        <v>8.1911726537601552</v>
      </c>
      <c r="G24" s="82">
        <v>46.265258852034414</v>
      </c>
      <c r="H24" s="82">
        <v>378.96672312791918</v>
      </c>
      <c r="I24" s="80">
        <v>45883833.593086593</v>
      </c>
      <c r="J24" s="80">
        <v>85403.243360178982</v>
      </c>
      <c r="K24" s="82">
        <v>11.981210273663363</v>
      </c>
      <c r="L24" s="82">
        <v>33.489426262992659</v>
      </c>
      <c r="M24" s="82">
        <v>401.24385800125958</v>
      </c>
      <c r="N24" s="80">
        <v>34267526.85165865</v>
      </c>
    </row>
    <row r="25" spans="3:14" x14ac:dyDescent="0.25">
      <c r="C25" s="197"/>
      <c r="D25" s="50" t="s">
        <v>57</v>
      </c>
      <c r="E25" s="84">
        <v>116348.90337625053</v>
      </c>
      <c r="F25" s="85">
        <v>9.0780202935231369</v>
      </c>
      <c r="G25" s="85">
        <v>108.85879693681603</v>
      </c>
      <c r="H25" s="85">
        <v>988.22236772093015</v>
      </c>
      <c r="I25" s="84">
        <v>114978588.77621193</v>
      </c>
      <c r="J25" s="84">
        <v>104257.4166841556</v>
      </c>
      <c r="K25" s="85">
        <v>10.449241754002989</v>
      </c>
      <c r="L25" s="85">
        <v>94.717755987745761</v>
      </c>
      <c r="M25" s="85">
        <v>989.7287307126204</v>
      </c>
      <c r="N25" s="84">
        <v>103186560.68218575</v>
      </c>
    </row>
    <row r="26" spans="3:14" x14ac:dyDescent="0.25">
      <c r="C26" s="72"/>
      <c r="D26" s="73" t="s">
        <v>21</v>
      </c>
      <c r="E26" s="74">
        <v>2150608.9998961613</v>
      </c>
      <c r="F26" s="75">
        <v>10.819660724948744</v>
      </c>
      <c r="G26" s="75">
        <v>52.203425738659654</v>
      </c>
      <c r="H26" s="75">
        <v>564.82335517235367</v>
      </c>
      <c r="I26" s="74">
        <v>1214714190.9852123</v>
      </c>
      <c r="J26" s="74">
        <v>1516953.9998942055</v>
      </c>
      <c r="K26" s="75">
        <v>12.655358544555947</v>
      </c>
      <c r="L26" s="75">
        <v>43.576150187246398</v>
      </c>
      <c r="M26" s="75">
        <v>551.47180461102334</v>
      </c>
      <c r="N26" s="74">
        <v>836557359.83356977</v>
      </c>
    </row>
  </sheetData>
  <mergeCells count="7">
    <mergeCell ref="C21:C25"/>
    <mergeCell ref="C7:C8"/>
    <mergeCell ref="D7:D8"/>
    <mergeCell ref="E7:I7"/>
    <mergeCell ref="J7:N7"/>
    <mergeCell ref="C9:C13"/>
    <mergeCell ref="C15:C19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C4:O171"/>
  <sheetViews>
    <sheetView workbookViewId="0">
      <selection activeCell="J139" sqref="J139:N139"/>
    </sheetView>
  </sheetViews>
  <sheetFormatPr baseColWidth="10" defaultRowHeight="15" x14ac:dyDescent="0.25"/>
  <cols>
    <col min="1" max="2" width="11.42578125" style="24"/>
    <col min="3" max="3" width="15.140625" style="24" customWidth="1"/>
    <col min="4" max="4" width="24.28515625" style="24" customWidth="1"/>
    <col min="5" max="5" width="11.42578125" style="24"/>
    <col min="6" max="6" width="14.7109375" style="24" customWidth="1"/>
    <col min="7" max="8" width="11.42578125" style="24"/>
    <col min="9" max="9" width="13.42578125" style="24" customWidth="1"/>
    <col min="10" max="10" width="11.42578125" style="24"/>
    <col min="11" max="11" width="14" style="24" customWidth="1"/>
    <col min="12" max="13" width="11.42578125" style="24"/>
    <col min="14" max="14" width="14.42578125" style="24" customWidth="1"/>
    <col min="15" max="16384" width="11.42578125" style="24"/>
  </cols>
  <sheetData>
    <row r="4" spans="3:15" x14ac:dyDescent="0.25">
      <c r="C4" s="88" t="s">
        <v>72</v>
      </c>
      <c r="D4" s="87"/>
      <c r="E4" s="87"/>
      <c r="F4" s="87"/>
      <c r="G4" s="87"/>
      <c r="H4" s="87"/>
      <c r="I4" s="87"/>
      <c r="J4" s="87"/>
      <c r="K4" s="40"/>
      <c r="L4" s="40"/>
      <c r="M4" s="40"/>
      <c r="N4" s="40"/>
    </row>
    <row r="5" spans="3:15" x14ac:dyDescent="0.25">
      <c r="C5" s="59" t="s">
        <v>157</v>
      </c>
      <c r="D5" s="12"/>
      <c r="E5" s="40"/>
      <c r="F5" s="40"/>
      <c r="G5" s="9"/>
      <c r="H5" s="40"/>
      <c r="I5" s="12"/>
      <c r="J5" s="12"/>
      <c r="K5" s="40"/>
      <c r="L5" s="40"/>
      <c r="M5" s="40"/>
      <c r="N5" s="40"/>
    </row>
    <row r="6" spans="3:15" x14ac:dyDescent="0.25">
      <c r="C6" s="12"/>
      <c r="D6" s="12"/>
      <c r="E6" s="40"/>
      <c r="F6" s="40"/>
      <c r="G6" s="9"/>
      <c r="H6" s="40"/>
      <c r="I6" s="12"/>
      <c r="J6" s="12"/>
      <c r="K6" s="40"/>
      <c r="L6" s="40"/>
      <c r="M6" s="40"/>
      <c r="N6" s="40"/>
    </row>
    <row r="7" spans="3:15" ht="15" customHeight="1" x14ac:dyDescent="0.25">
      <c r="C7" s="193" t="s">
        <v>23</v>
      </c>
      <c r="D7" s="200" t="s">
        <v>69</v>
      </c>
      <c r="E7" s="187" t="s">
        <v>150</v>
      </c>
      <c r="F7" s="188"/>
      <c r="G7" s="188"/>
      <c r="H7" s="188"/>
      <c r="I7" s="189"/>
      <c r="J7" s="187" t="s">
        <v>157</v>
      </c>
      <c r="K7" s="188"/>
      <c r="L7" s="188"/>
      <c r="M7" s="188"/>
      <c r="N7" s="189"/>
    </row>
    <row r="8" spans="3:15" ht="63.75" x14ac:dyDescent="0.25">
      <c r="C8" s="194"/>
      <c r="D8" s="201"/>
      <c r="E8" s="17" t="s">
        <v>16</v>
      </c>
      <c r="F8" s="17" t="s">
        <v>24</v>
      </c>
      <c r="G8" s="17" t="s">
        <v>25</v>
      </c>
      <c r="H8" s="17" t="s">
        <v>26</v>
      </c>
      <c r="I8" s="18" t="s">
        <v>17</v>
      </c>
      <c r="J8" s="16" t="s">
        <v>16</v>
      </c>
      <c r="K8" s="17" t="s">
        <v>24</v>
      </c>
      <c r="L8" s="17" t="s">
        <v>25</v>
      </c>
      <c r="M8" s="17" t="s">
        <v>26</v>
      </c>
      <c r="N8" s="18" t="s">
        <v>17</v>
      </c>
    </row>
    <row r="9" spans="3:15" x14ac:dyDescent="0.25">
      <c r="C9" s="50" t="s">
        <v>27</v>
      </c>
      <c r="D9" s="50" t="s">
        <v>50</v>
      </c>
      <c r="E9" s="84">
        <v>1815667.1540385226</v>
      </c>
      <c r="F9" s="85">
        <v>9.7353824963392466</v>
      </c>
      <c r="G9" s="85">
        <v>45.976955773214662</v>
      </c>
      <c r="H9" s="85">
        <v>447.60325046951868</v>
      </c>
      <c r="I9" s="84">
        <v>812698519.91838408</v>
      </c>
      <c r="J9" s="84">
        <v>1189255.0651517508</v>
      </c>
      <c r="K9" s="85">
        <v>11.734755732699083</v>
      </c>
      <c r="L9" s="85">
        <v>34.393820602144132</v>
      </c>
      <c r="M9" s="85">
        <v>403.60308348043412</v>
      </c>
      <c r="N9" s="84">
        <v>479987011.33997273</v>
      </c>
    </row>
    <row r="10" spans="3:15" x14ac:dyDescent="0.25">
      <c r="C10" s="27"/>
      <c r="D10" s="27" t="s">
        <v>51</v>
      </c>
      <c r="E10" s="80">
        <v>1359911.5423025924</v>
      </c>
      <c r="F10" s="82">
        <v>7.676461545489853</v>
      </c>
      <c r="G10" s="82">
        <v>62.100127613982146</v>
      </c>
      <c r="H10" s="82">
        <v>476.70924159874681</v>
      </c>
      <c r="I10" s="80">
        <v>648282399.97245193</v>
      </c>
      <c r="J10" s="80">
        <v>835085.00946023746</v>
      </c>
      <c r="K10" s="82">
        <v>8.7651780240585229</v>
      </c>
      <c r="L10" s="82">
        <v>48.808246661235195</v>
      </c>
      <c r="M10" s="82">
        <v>427.81297102788682</v>
      </c>
      <c r="N10" s="80">
        <v>357260198.95803481</v>
      </c>
    </row>
    <row r="11" spans="3:15" x14ac:dyDescent="0.25">
      <c r="C11" s="27"/>
      <c r="D11" s="27" t="s">
        <v>70</v>
      </c>
      <c r="E11" s="80">
        <v>340640.38214938337</v>
      </c>
      <c r="F11" s="82">
        <v>18.896759467379457</v>
      </c>
      <c r="G11" s="82">
        <v>19.587992318187482</v>
      </c>
      <c r="H11" s="82">
        <v>370.14957928566503</v>
      </c>
      <c r="I11" s="80">
        <v>126087894.14030255</v>
      </c>
      <c r="J11" s="80">
        <v>276201.27714819694</v>
      </c>
      <c r="K11" s="82">
        <v>21.258720753463955</v>
      </c>
      <c r="L11" s="82">
        <v>16.603792597139737</v>
      </c>
      <c r="M11" s="82">
        <v>352.97539027102579</v>
      </c>
      <c r="N11" s="80">
        <v>97492253.594740525</v>
      </c>
    </row>
    <row r="12" spans="3:15" x14ac:dyDescent="0.25">
      <c r="C12" s="27"/>
      <c r="D12" s="27" t="s">
        <v>73</v>
      </c>
      <c r="E12" s="80">
        <v>115115.22958654587</v>
      </c>
      <c r="F12" s="82">
        <v>6.9487435100548245</v>
      </c>
      <c r="G12" s="82">
        <v>47.915900126920135</v>
      </c>
      <c r="H12" s="82">
        <v>332.95530003537169</v>
      </c>
      <c r="I12" s="80">
        <v>38328225.805629037</v>
      </c>
      <c r="J12" s="80">
        <v>77968.778543317283</v>
      </c>
      <c r="K12" s="82">
        <v>9.8021684054105709</v>
      </c>
      <c r="L12" s="82">
        <v>33.018156790417315</v>
      </c>
      <c r="M12" s="82">
        <v>323.649533295921</v>
      </c>
      <c r="N12" s="80">
        <v>25234558.787197642</v>
      </c>
    </row>
    <row r="13" spans="3:15" x14ac:dyDescent="0.25">
      <c r="C13" s="27"/>
      <c r="D13" s="50" t="s">
        <v>57</v>
      </c>
      <c r="E13" s="84">
        <v>93523.696588050123</v>
      </c>
      <c r="F13" s="85">
        <v>7.8470164305971837</v>
      </c>
      <c r="G13" s="85">
        <v>109.15976184875339</v>
      </c>
      <c r="H13" s="85">
        <v>856.57844478724337</v>
      </c>
      <c r="I13" s="84">
        <v>80110382.574146017</v>
      </c>
      <c r="J13" s="84">
        <v>82278.780028250563</v>
      </c>
      <c r="K13" s="85">
        <v>8.7799164381525507</v>
      </c>
      <c r="L13" s="85">
        <v>99.192217311382066</v>
      </c>
      <c r="M13" s="85">
        <v>870.89937930900362</v>
      </c>
      <c r="N13" s="84">
        <v>71656538.45690538</v>
      </c>
    </row>
    <row r="14" spans="3:15" x14ac:dyDescent="0.25">
      <c r="C14" s="72"/>
      <c r="D14" s="73" t="s">
        <v>21</v>
      </c>
      <c r="E14" s="43">
        <v>1909190.8506265739</v>
      </c>
      <c r="F14" s="44">
        <v>9.6428789234661245</v>
      </c>
      <c r="G14" s="44">
        <v>48.4956130644822</v>
      </c>
      <c r="H14" s="44">
        <v>467.63732510006457</v>
      </c>
      <c r="I14" s="45">
        <v>892808902.49252915</v>
      </c>
      <c r="J14" s="43">
        <v>1271533.8451800011</v>
      </c>
      <c r="K14" s="44">
        <v>11.543553136514619</v>
      </c>
      <c r="L14" s="44">
        <v>37.58297140343678</v>
      </c>
      <c r="M14" s="44">
        <v>433.84102742368202</v>
      </c>
      <c r="N14" s="92">
        <v>551643549.79687834</v>
      </c>
      <c r="O14" s="166"/>
    </row>
    <row r="15" spans="3:15" x14ac:dyDescent="0.25">
      <c r="C15" s="27" t="s">
        <v>28</v>
      </c>
      <c r="D15" s="50" t="s">
        <v>50</v>
      </c>
      <c r="E15" s="84">
        <v>1243097.1154385635</v>
      </c>
      <c r="F15" s="85">
        <v>6.719213033745044</v>
      </c>
      <c r="G15" s="85">
        <v>52.61092875968388</v>
      </c>
      <c r="H15" s="85">
        <v>353.50403823949961</v>
      </c>
      <c r="I15" s="84">
        <v>439439850.23140579</v>
      </c>
      <c r="J15" s="84">
        <v>640124.75968573021</v>
      </c>
      <c r="K15" s="85">
        <v>7.6170903285854186</v>
      </c>
      <c r="L15" s="85">
        <v>35.009870715320062</v>
      </c>
      <c r="M15" s="85">
        <v>266.67334763069033</v>
      </c>
      <c r="N15" s="84">
        <v>170704212.56668496</v>
      </c>
    </row>
    <row r="16" spans="3:15" x14ac:dyDescent="0.25">
      <c r="C16" s="27"/>
      <c r="D16" s="27" t="s">
        <v>51</v>
      </c>
      <c r="E16" s="80">
        <v>984024.61719225021</v>
      </c>
      <c r="F16" s="82">
        <v>6.0839996622283081</v>
      </c>
      <c r="G16" s="82">
        <v>62.464663189351832</v>
      </c>
      <c r="H16" s="82">
        <v>380.0349897452212</v>
      </c>
      <c r="I16" s="80">
        <v>373963785.30370224</v>
      </c>
      <c r="J16" s="80">
        <v>485932.92385571275</v>
      </c>
      <c r="K16" s="82">
        <v>6.9570425014450139</v>
      </c>
      <c r="L16" s="82">
        <v>41.311737671923467</v>
      </c>
      <c r="M16" s="82">
        <v>287.40751479211877</v>
      </c>
      <c r="N16" s="80">
        <v>139660774.00103822</v>
      </c>
    </row>
    <row r="17" spans="3:14" x14ac:dyDescent="0.25">
      <c r="C17" s="27"/>
      <c r="D17" s="27" t="s">
        <v>70</v>
      </c>
      <c r="E17" s="80">
        <v>175854.03477264187</v>
      </c>
      <c r="F17" s="82">
        <v>11.803593593210802</v>
      </c>
      <c r="G17" s="82">
        <v>21.455026525982298</v>
      </c>
      <c r="H17" s="82">
        <v>253.24641364425247</v>
      </c>
      <c r="I17" s="80">
        <v>44534403.631043203</v>
      </c>
      <c r="J17" s="80">
        <v>111239.15355837783</v>
      </c>
      <c r="K17" s="82">
        <v>11.895753536340401</v>
      </c>
      <c r="L17" s="82">
        <v>19.082576876758111</v>
      </c>
      <c r="M17" s="82">
        <v>227.00163136418305</v>
      </c>
      <c r="N17" s="80">
        <v>25251469.32932264</v>
      </c>
    </row>
    <row r="18" spans="3:14" x14ac:dyDescent="0.25">
      <c r="C18" s="27"/>
      <c r="D18" s="27" t="s">
        <v>73</v>
      </c>
      <c r="E18" s="77">
        <v>83218.463473670476</v>
      </c>
      <c r="F18" s="79">
        <v>3.4862376851360919</v>
      </c>
      <c r="G18" s="79">
        <v>72.182919783399157</v>
      </c>
      <c r="H18" s="79">
        <v>251.64681517204173</v>
      </c>
      <c r="I18" s="77">
        <v>20941661.296660077</v>
      </c>
      <c r="J18" s="77">
        <v>42952.68227163978</v>
      </c>
      <c r="K18" s="79">
        <v>4.0034416608844534</v>
      </c>
      <c r="L18" s="79">
        <v>33.682355303370727</v>
      </c>
      <c r="M18" s="79">
        <v>134.84534445822666</v>
      </c>
      <c r="N18" s="77">
        <v>5791969.2363240346</v>
      </c>
    </row>
    <row r="19" spans="3:14" x14ac:dyDescent="0.25">
      <c r="C19" s="27"/>
      <c r="D19" s="50" t="s">
        <v>57</v>
      </c>
      <c r="E19" s="84">
        <v>20433.592327996044</v>
      </c>
      <c r="F19" s="85">
        <v>6.7323769896509589</v>
      </c>
      <c r="G19" s="85">
        <v>137.68641271518581</v>
      </c>
      <c r="H19" s="85">
        <v>926.95683675130158</v>
      </c>
      <c r="I19" s="84">
        <v>18941058.107824869</v>
      </c>
      <c r="J19" s="84">
        <v>15493.053767820295</v>
      </c>
      <c r="K19" s="85">
        <v>6.2257967358232991</v>
      </c>
      <c r="L19" s="85">
        <v>115.14986128231814</v>
      </c>
      <c r="M19" s="85">
        <v>716.89963050196252</v>
      </c>
      <c r="N19" s="84">
        <v>11106964.521497404</v>
      </c>
    </row>
    <row r="20" spans="3:14" x14ac:dyDescent="0.25">
      <c r="C20" s="72"/>
      <c r="D20" s="73" t="s">
        <v>21</v>
      </c>
      <c r="E20" s="43">
        <v>1263530.7077665587</v>
      </c>
      <c r="F20" s="44">
        <v>6.7194259188824983</v>
      </c>
      <c r="G20" s="44">
        <v>53.989406026698745</v>
      </c>
      <c r="H20" s="44">
        <v>362.7778142008703</v>
      </c>
      <c r="I20" s="45">
        <v>458380908.3392306</v>
      </c>
      <c r="J20" s="43">
        <v>655617.81345355033</v>
      </c>
      <c r="K20" s="44">
        <v>7.5842123530375156</v>
      </c>
      <c r="L20" s="44">
        <v>36.564475582135373</v>
      </c>
      <c r="M20" s="44">
        <v>277.31274739236983</v>
      </c>
      <c r="N20" s="92">
        <v>181811177.08818245</v>
      </c>
    </row>
    <row r="21" spans="3:14" x14ac:dyDescent="0.25">
      <c r="C21" s="27" t="s">
        <v>29</v>
      </c>
      <c r="D21" s="50" t="s">
        <v>50</v>
      </c>
      <c r="E21" s="84">
        <v>130173.86068805265</v>
      </c>
      <c r="F21" s="85">
        <v>11.266045203400319</v>
      </c>
      <c r="G21" s="85">
        <v>18.500444055909906</v>
      </c>
      <c r="H21" s="85">
        <v>208.4268390168597</v>
      </c>
      <c r="I21" s="84">
        <v>27131726.305831812</v>
      </c>
      <c r="J21" s="84">
        <v>124241.91981582057</v>
      </c>
      <c r="K21" s="85">
        <v>14.41818725989264</v>
      </c>
      <c r="L21" s="85">
        <v>15.789083118293187</v>
      </c>
      <c r="M21" s="85">
        <v>227.64995706156105</v>
      </c>
      <c r="N21" s="84">
        <v>28283667.711317476</v>
      </c>
    </row>
    <row r="22" spans="3:14" x14ac:dyDescent="0.25">
      <c r="C22" s="27"/>
      <c r="D22" s="27" t="s">
        <v>51</v>
      </c>
      <c r="E22" s="80">
        <v>83831.641080740286</v>
      </c>
      <c r="F22" s="82">
        <v>9.061196303224472</v>
      </c>
      <c r="G22" s="82">
        <v>25.738155394730381</v>
      </c>
      <c r="H22" s="82">
        <v>233.218478514548</v>
      </c>
      <c r="I22" s="80">
        <v>19551087.78422793</v>
      </c>
      <c r="J22" s="80">
        <v>79167.628772612909</v>
      </c>
      <c r="K22" s="82">
        <v>10.065607980726426</v>
      </c>
      <c r="L22" s="82">
        <v>23.692164238707729</v>
      </c>
      <c r="M22" s="82">
        <v>238.47603744181774</v>
      </c>
      <c r="N22" s="80">
        <v>18879582.40335758</v>
      </c>
    </row>
    <row r="23" spans="3:14" x14ac:dyDescent="0.25">
      <c r="C23" s="27"/>
      <c r="D23" s="27" t="s">
        <v>70</v>
      </c>
      <c r="E23" s="80">
        <v>41457.770739939275</v>
      </c>
      <c r="F23" s="82">
        <v>15.162114159921188</v>
      </c>
      <c r="G23" s="82">
        <v>9.7161935638336114</v>
      </c>
      <c r="H23" s="82">
        <v>147.31803601473666</v>
      </c>
      <c r="I23" s="80">
        <v>6107477.3629570715</v>
      </c>
      <c r="J23" s="80">
        <v>39959.725371283232</v>
      </c>
      <c r="K23" s="82">
        <v>23.894728919567871</v>
      </c>
      <c r="L23" s="82">
        <v>7.099321581101588</v>
      </c>
      <c r="M23" s="82">
        <v>169.63636469326042</v>
      </c>
      <c r="N23" s="80">
        <v>6778622.5461255312</v>
      </c>
    </row>
    <row r="24" spans="3:14" x14ac:dyDescent="0.25">
      <c r="C24" s="27"/>
      <c r="D24" s="27" t="s">
        <v>73</v>
      </c>
      <c r="E24" s="80">
        <v>4884.448867372972</v>
      </c>
      <c r="F24" s="82">
        <v>16.039105313845884</v>
      </c>
      <c r="G24" s="82">
        <v>18.804186642096724</v>
      </c>
      <c r="H24" s="82">
        <v>301.60232989380324</v>
      </c>
      <c r="I24" s="80">
        <v>1473161.1586468376</v>
      </c>
      <c r="J24" s="80">
        <v>5114.5656719244635</v>
      </c>
      <c r="K24" s="82">
        <v>7.7516150031486024</v>
      </c>
      <c r="L24" s="82">
        <v>66.222398880149498</v>
      </c>
      <c r="M24" s="82">
        <v>513.33054070385856</v>
      </c>
      <c r="N24" s="80">
        <v>2625462.7618343802</v>
      </c>
    </row>
    <row r="25" spans="3:14" x14ac:dyDescent="0.25">
      <c r="C25" s="27"/>
      <c r="D25" s="50" t="s">
        <v>57</v>
      </c>
      <c r="E25" s="84">
        <v>11042.47165408418</v>
      </c>
      <c r="F25" s="85">
        <v>4.1053438636275938</v>
      </c>
      <c r="G25" s="85">
        <v>44.691036665452273</v>
      </c>
      <c r="H25" s="85">
        <v>183.47207313367034</v>
      </c>
      <c r="I25" s="84">
        <v>2025985.1668946163</v>
      </c>
      <c r="J25" s="84">
        <v>10510.251645182458</v>
      </c>
      <c r="K25" s="85">
        <v>6.6799832078214489</v>
      </c>
      <c r="L25" s="85">
        <v>31.169148167660616</v>
      </c>
      <c r="M25" s="85">
        <v>208.20938636207165</v>
      </c>
      <c r="N25" s="84">
        <v>2188333.0455543911</v>
      </c>
    </row>
    <row r="26" spans="3:14" x14ac:dyDescent="0.25">
      <c r="C26" s="72"/>
      <c r="D26" s="73" t="s">
        <v>21</v>
      </c>
      <c r="E26" s="43">
        <v>141216.33234213651</v>
      </c>
      <c r="F26" s="44">
        <v>10.706111091981587</v>
      </c>
      <c r="G26" s="44">
        <v>19.28576012571855</v>
      </c>
      <c r="H26" s="44">
        <v>206.47549039925187</v>
      </c>
      <c r="I26" s="45">
        <v>29157711.472726453</v>
      </c>
      <c r="J26" s="43">
        <v>134752.17146100313</v>
      </c>
      <c r="K26" s="44">
        <v>13.81463133209394</v>
      </c>
      <c r="L26" s="44">
        <v>16.36914133835722</v>
      </c>
      <c r="M26" s="44">
        <v>226.13365281234383</v>
      </c>
      <c r="N26" s="92">
        <v>30472000.756871894</v>
      </c>
    </row>
    <row r="27" spans="3:14" x14ac:dyDescent="0.25">
      <c r="C27" s="27" t="s">
        <v>30</v>
      </c>
      <c r="D27" s="50" t="s">
        <v>50</v>
      </c>
      <c r="E27" s="84">
        <v>95087.234261140242</v>
      </c>
      <c r="F27" s="85">
        <v>13.943445425053206</v>
      </c>
      <c r="G27" s="85">
        <v>20.002218993316994</v>
      </c>
      <c r="H27" s="85">
        <v>278.89984891327828</v>
      </c>
      <c r="I27" s="84">
        <v>26519815.26901352</v>
      </c>
      <c r="J27" s="84">
        <v>94425.006507895523</v>
      </c>
      <c r="K27" s="85">
        <v>12.470231739568227</v>
      </c>
      <c r="L27" s="85">
        <v>22.023911276654054</v>
      </c>
      <c r="M27" s="85">
        <v>274.64327743156605</v>
      </c>
      <c r="N27" s="84">
        <v>25933193.258825384</v>
      </c>
    </row>
    <row r="28" spans="3:14" x14ac:dyDescent="0.25">
      <c r="C28" s="27"/>
      <c r="D28" s="27" t="s">
        <v>51</v>
      </c>
      <c r="E28" s="80">
        <v>44204.438678557432</v>
      </c>
      <c r="F28" s="82">
        <v>10.072420481823402</v>
      </c>
      <c r="G28" s="82">
        <v>32.743678722904335</v>
      </c>
      <c r="H28" s="82">
        <v>329.80810021882655</v>
      </c>
      <c r="I28" s="80">
        <v>14578981.941814641</v>
      </c>
      <c r="J28" s="80">
        <v>40272.800786956046</v>
      </c>
      <c r="K28" s="82">
        <v>7.822500817289141</v>
      </c>
      <c r="L28" s="82">
        <v>41.099770658866944</v>
      </c>
      <c r="M28" s="82">
        <v>321.50298956938298</v>
      </c>
      <c r="N28" s="80">
        <v>12947825.851338567</v>
      </c>
    </row>
    <row r="29" spans="3:14" x14ac:dyDescent="0.25">
      <c r="C29" s="27"/>
      <c r="D29" s="27" t="s">
        <v>70</v>
      </c>
      <c r="E29" s="80">
        <v>41925.896050049771</v>
      </c>
      <c r="F29" s="82">
        <v>19.495307927620164</v>
      </c>
      <c r="G29" s="82">
        <v>12.15581755473684</v>
      </c>
      <c r="H29" s="82">
        <v>236.98140634156547</v>
      </c>
      <c r="I29" s="80">
        <v>9935657.8080710825</v>
      </c>
      <c r="J29" s="80">
        <v>45173.629966882618</v>
      </c>
      <c r="K29" s="82">
        <v>17.986598796975652</v>
      </c>
      <c r="L29" s="82">
        <v>13.973336717629561</v>
      </c>
      <c r="M29" s="82">
        <v>251.33280139505166</v>
      </c>
      <c r="N29" s="80">
        <v>11353614.968760066</v>
      </c>
    </row>
    <row r="30" spans="3:14" x14ac:dyDescent="0.25">
      <c r="C30" s="27"/>
      <c r="D30" s="27" t="s">
        <v>73</v>
      </c>
      <c r="E30" s="80">
        <v>8956.899532533067</v>
      </c>
      <c r="F30" s="82">
        <v>7.0604469927611522</v>
      </c>
      <c r="G30" s="82">
        <v>31.707535986480373</v>
      </c>
      <c r="H30" s="82">
        <v>223.86937710361133</v>
      </c>
      <c r="I30" s="80">
        <v>2005175.5191278053</v>
      </c>
      <c r="J30" s="80">
        <v>8978.5757540568829</v>
      </c>
      <c r="K30" s="82">
        <v>5.5629911741053535</v>
      </c>
      <c r="L30" s="82">
        <v>32.669196136896375</v>
      </c>
      <c r="M30" s="82">
        <v>181.73844977467124</v>
      </c>
      <c r="N30" s="80">
        <v>1631752.4387267467</v>
      </c>
    </row>
    <row r="31" spans="3:14" x14ac:dyDescent="0.25">
      <c r="C31" s="27"/>
      <c r="D31" s="50" t="s">
        <v>57</v>
      </c>
      <c r="E31" s="84">
        <v>12549.875683368762</v>
      </c>
      <c r="F31" s="85">
        <v>5.2042793314799844</v>
      </c>
      <c r="G31" s="85">
        <v>90.66063150830729</v>
      </c>
      <c r="H31" s="85">
        <v>471.82325073760683</v>
      </c>
      <c r="I31" s="84">
        <v>5921323.1412798921</v>
      </c>
      <c r="J31" s="84">
        <v>13407.647288761364</v>
      </c>
      <c r="K31" s="85">
        <v>4.6827683064212939</v>
      </c>
      <c r="L31" s="85">
        <v>110.83470935453269</v>
      </c>
      <c r="M31" s="85">
        <v>519.01326421682086</v>
      </c>
      <c r="N31" s="84">
        <v>6958746.7848078441</v>
      </c>
    </row>
    <row r="32" spans="3:14" x14ac:dyDescent="0.25">
      <c r="C32" s="72"/>
      <c r="D32" s="73" t="s">
        <v>21</v>
      </c>
      <c r="E32" s="43">
        <v>107637.10994450901</v>
      </c>
      <c r="F32" s="44">
        <v>12.92450829354534</v>
      </c>
      <c r="G32" s="44">
        <v>23.319542607898583</v>
      </c>
      <c r="H32" s="44">
        <v>301.39362183746891</v>
      </c>
      <c r="I32" s="45">
        <v>32441138.410293415</v>
      </c>
      <c r="J32" s="43">
        <v>107832.65379665686</v>
      </c>
      <c r="K32" s="44">
        <v>11.501957665718093</v>
      </c>
      <c r="L32" s="44">
        <v>26.519628238388542</v>
      </c>
      <c r="M32" s="44">
        <v>305.02764130852711</v>
      </c>
      <c r="N32" s="92">
        <v>32891940.043633219</v>
      </c>
    </row>
    <row r="33" spans="3:14" x14ac:dyDescent="0.25">
      <c r="C33" s="28" t="s">
        <v>74</v>
      </c>
      <c r="D33" s="28"/>
      <c r="E33" s="77"/>
      <c r="F33" s="89"/>
      <c r="G33" s="89"/>
      <c r="H33" s="79"/>
      <c r="I33" s="77"/>
      <c r="J33" s="28"/>
      <c r="K33" s="79"/>
      <c r="L33" s="79"/>
      <c r="M33" s="79"/>
      <c r="N33" s="79"/>
    </row>
    <row r="34" spans="3:14" x14ac:dyDescent="0.25">
      <c r="C34" s="28"/>
      <c r="D34" s="28"/>
      <c r="E34" s="77"/>
      <c r="F34" s="89"/>
      <c r="G34" s="89"/>
      <c r="H34" s="79"/>
      <c r="I34" s="77"/>
      <c r="J34" s="28"/>
      <c r="K34" s="79"/>
      <c r="L34" s="79"/>
      <c r="M34" s="79"/>
      <c r="N34" s="79"/>
    </row>
    <row r="35" spans="3:14" x14ac:dyDescent="0.25">
      <c r="C35" s="28"/>
      <c r="D35" s="28"/>
      <c r="E35" s="77"/>
      <c r="F35" s="89"/>
      <c r="G35" s="89"/>
      <c r="H35" s="79"/>
      <c r="I35" s="77"/>
      <c r="J35" s="28"/>
      <c r="K35" s="79"/>
      <c r="L35" s="79"/>
      <c r="M35" s="79"/>
      <c r="N35" s="79"/>
    </row>
    <row r="36" spans="3:14" x14ac:dyDescent="0.25">
      <c r="C36" s="90" t="s">
        <v>75</v>
      </c>
      <c r="D36" s="28"/>
      <c r="E36" s="79"/>
      <c r="F36" s="79"/>
      <c r="G36" s="77"/>
      <c r="H36" s="79"/>
      <c r="I36" s="28"/>
      <c r="J36" s="28"/>
      <c r="K36" s="79"/>
      <c r="L36" s="79"/>
      <c r="M36" s="79"/>
      <c r="N36" s="79"/>
    </row>
    <row r="37" spans="3:14" ht="15" customHeight="1" x14ac:dyDescent="0.25">
      <c r="C37" s="193" t="s">
        <v>23</v>
      </c>
      <c r="D37" s="200" t="s">
        <v>69</v>
      </c>
      <c r="E37" s="187" t="s">
        <v>150</v>
      </c>
      <c r="F37" s="188"/>
      <c r="G37" s="188"/>
      <c r="H37" s="188"/>
      <c r="I37" s="189"/>
      <c r="J37" s="187" t="s">
        <v>157</v>
      </c>
      <c r="K37" s="188"/>
      <c r="L37" s="188"/>
      <c r="M37" s="188"/>
      <c r="N37" s="189"/>
    </row>
    <row r="38" spans="3:14" ht="63.75" x14ac:dyDescent="0.25">
      <c r="C38" s="194"/>
      <c r="D38" s="201"/>
      <c r="E38" s="17" t="s">
        <v>16</v>
      </c>
      <c r="F38" s="17" t="s">
        <v>24</v>
      </c>
      <c r="G38" s="17" t="s">
        <v>25</v>
      </c>
      <c r="H38" s="17" t="s">
        <v>26</v>
      </c>
      <c r="I38" s="18" t="s">
        <v>17</v>
      </c>
      <c r="J38" s="16" t="s">
        <v>16</v>
      </c>
      <c r="K38" s="17" t="s">
        <v>24</v>
      </c>
      <c r="L38" s="17" t="s">
        <v>25</v>
      </c>
      <c r="M38" s="17" t="s">
        <v>26</v>
      </c>
      <c r="N38" s="18" t="s">
        <v>17</v>
      </c>
    </row>
    <row r="39" spans="3:14" x14ac:dyDescent="0.25">
      <c r="C39" s="27" t="s">
        <v>31</v>
      </c>
      <c r="D39" s="50" t="s">
        <v>50</v>
      </c>
      <c r="E39" s="84">
        <v>104976.15174965741</v>
      </c>
      <c r="F39" s="85">
        <v>9.0229966017972849</v>
      </c>
      <c r="G39" s="85">
        <v>87.31191609292334</v>
      </c>
      <c r="H39" s="85">
        <v>787.81512220285674</v>
      </c>
      <c r="I39" s="84">
        <v>82701799.819042012</v>
      </c>
      <c r="J39" s="84">
        <v>105752.88077581429</v>
      </c>
      <c r="K39" s="85">
        <v>9.7449842073677644</v>
      </c>
      <c r="L39" s="85">
        <v>67.808540804918465</v>
      </c>
      <c r="M39" s="85">
        <v>660.7931592685826</v>
      </c>
      <c r="N39" s="84">
        <v>69880780.189604089</v>
      </c>
    </row>
    <row r="40" spans="3:14" x14ac:dyDescent="0.25">
      <c r="C40" s="27"/>
      <c r="D40" s="27" t="s">
        <v>51</v>
      </c>
      <c r="E40" s="80">
        <v>94123.555984892417</v>
      </c>
      <c r="F40" s="82">
        <v>8.1664936481965356</v>
      </c>
      <c r="G40" s="82">
        <v>99.337987676870426</v>
      </c>
      <c r="H40" s="82">
        <v>811.24304538778756</v>
      </c>
      <c r="I40" s="80">
        <v>76357080.199912027</v>
      </c>
      <c r="J40" s="80">
        <v>89524.464256675899</v>
      </c>
      <c r="K40" s="82">
        <v>7.6189477271699646</v>
      </c>
      <c r="L40" s="82">
        <v>86.986007656812177</v>
      </c>
      <c r="M40" s="82">
        <v>662.74184533245796</v>
      </c>
      <c r="N40" s="80">
        <v>59331608.64386905</v>
      </c>
    </row>
    <row r="41" spans="3:14" x14ac:dyDescent="0.25">
      <c r="C41" s="27"/>
      <c r="D41" s="27" t="s">
        <v>70</v>
      </c>
      <c r="E41" s="80">
        <v>7953.2724580881686</v>
      </c>
      <c r="F41" s="82">
        <v>17.168636407828707</v>
      </c>
      <c r="G41" s="82">
        <v>31.732174560360797</v>
      </c>
      <c r="H41" s="82">
        <v>544.79816745658616</v>
      </c>
      <c r="I41" s="80">
        <v>4332928.2604493732</v>
      </c>
      <c r="J41" s="80">
        <v>9476.379926816744</v>
      </c>
      <c r="K41" s="82">
        <v>20.160571351232523</v>
      </c>
      <c r="L41" s="82">
        <v>28.398109894514732</v>
      </c>
      <c r="M41" s="82">
        <v>572.52212076850662</v>
      </c>
      <c r="N41" s="80">
        <v>5425437.1329092272</v>
      </c>
    </row>
    <row r="42" spans="3:14" x14ac:dyDescent="0.25">
      <c r="C42" s="27"/>
      <c r="D42" s="27" t="s">
        <v>73</v>
      </c>
      <c r="E42" s="80">
        <v>2899.3233066768362</v>
      </c>
      <c r="F42" s="82">
        <v>14.483791865709158</v>
      </c>
      <c r="G42" s="82">
        <v>47.907556047972612</v>
      </c>
      <c r="H42" s="82">
        <v>693.88307059363126</v>
      </c>
      <c r="I42" s="80">
        <v>2011791.3586806043</v>
      </c>
      <c r="J42" s="80">
        <v>6752.0365923216477</v>
      </c>
      <c r="K42" s="82">
        <v>23.31573648201142</v>
      </c>
      <c r="L42" s="82">
        <v>32.546379540002633</v>
      </c>
      <c r="M42" s="82">
        <v>758.84280879822904</v>
      </c>
      <c r="N42" s="80">
        <v>5123734.4128257819</v>
      </c>
    </row>
    <row r="43" spans="3:14" x14ac:dyDescent="0.25">
      <c r="C43" s="27"/>
      <c r="D43" s="50" t="s">
        <v>57</v>
      </c>
      <c r="E43" s="84">
        <v>12272.32590833752</v>
      </c>
      <c r="F43" s="85">
        <v>7.1772497339615615</v>
      </c>
      <c r="G43" s="85">
        <v>128.68162532134309</v>
      </c>
      <c r="H43" s="85">
        <v>923.58016110335086</v>
      </c>
      <c r="I43" s="84">
        <v>11334476.739535196</v>
      </c>
      <c r="J43" s="84">
        <v>12794.761615356798</v>
      </c>
      <c r="K43" s="85">
        <v>9.964228853363629</v>
      </c>
      <c r="L43" s="85">
        <v>109.23413291888028</v>
      </c>
      <c r="M43" s="85">
        <v>1088.4338990024644</v>
      </c>
      <c r="N43" s="84">
        <v>13926252.271809872</v>
      </c>
    </row>
    <row r="44" spans="3:14" x14ac:dyDescent="0.25">
      <c r="C44" s="72"/>
      <c r="D44" s="73" t="s">
        <v>21</v>
      </c>
      <c r="E44" s="43">
        <v>117248.47765799495</v>
      </c>
      <c r="F44" s="44">
        <v>8.8298034144840436</v>
      </c>
      <c r="G44" s="44">
        <v>90.831644547260595</v>
      </c>
      <c r="H44" s="44">
        <v>802.02556516660297</v>
      </c>
      <c r="I44" s="45">
        <v>94036276.55857724</v>
      </c>
      <c r="J44" s="43">
        <v>118547.64239117107</v>
      </c>
      <c r="K44" s="44">
        <v>9.7686471240178019</v>
      </c>
      <c r="L44" s="44">
        <v>72.369091355855247</v>
      </c>
      <c r="M44" s="44">
        <v>706.9481161411569</v>
      </c>
      <c r="N44" s="92">
        <v>83807032.46141392</v>
      </c>
    </row>
    <row r="45" spans="3:14" x14ac:dyDescent="0.25">
      <c r="C45" s="27" t="s">
        <v>32</v>
      </c>
      <c r="D45" s="50" t="s">
        <v>50</v>
      </c>
      <c r="E45" s="84">
        <v>72217.748387781685</v>
      </c>
      <c r="F45" s="85">
        <v>13.928371607718438</v>
      </c>
      <c r="G45" s="85">
        <v>96.401576877100283</v>
      </c>
      <c r="H45" s="85">
        <v>1342.7169863142904</v>
      </c>
      <c r="I45" s="84">
        <v>96967997.473645985</v>
      </c>
      <c r="J45" s="84">
        <v>78864.294395361459</v>
      </c>
      <c r="K45" s="85">
        <v>14.22926006824687</v>
      </c>
      <c r="L45" s="85">
        <v>84.83703500705569</v>
      </c>
      <c r="M45" s="85">
        <v>1207.16823453436</v>
      </c>
      <c r="N45" s="84">
        <v>95202471.033046484</v>
      </c>
    </row>
    <row r="46" spans="3:14" x14ac:dyDescent="0.25">
      <c r="C46" s="27"/>
      <c r="D46" s="27" t="s">
        <v>51</v>
      </c>
      <c r="E46" s="80">
        <v>51418.355500269412</v>
      </c>
      <c r="F46" s="82">
        <v>12.418454330785472</v>
      </c>
      <c r="G46" s="82">
        <v>117.41964762391409</v>
      </c>
      <c r="H46" s="82">
        <v>1458.1705315545</v>
      </c>
      <c r="I46" s="80">
        <v>74976730.771486089</v>
      </c>
      <c r="J46" s="80">
        <v>56366.945524243252</v>
      </c>
      <c r="K46" s="82">
        <v>11.613718831031823</v>
      </c>
      <c r="L46" s="82">
        <v>113.40398001407779</v>
      </c>
      <c r="M46" s="82">
        <v>1317.0419382034513</v>
      </c>
      <c r="N46" s="80">
        <v>74237631.183857679</v>
      </c>
    </row>
    <row r="47" spans="3:14" x14ac:dyDescent="0.25">
      <c r="C47" s="27"/>
      <c r="D47" s="27" t="s">
        <v>70</v>
      </c>
      <c r="E47" s="80">
        <v>17350.10831817591</v>
      </c>
      <c r="F47" s="82">
        <v>18.540724957200126</v>
      </c>
      <c r="G47" s="82">
        <v>54.367929285243271</v>
      </c>
      <c r="H47" s="82">
        <v>1008.0208233702016</v>
      </c>
      <c r="I47" s="80">
        <v>17489270.472449873</v>
      </c>
      <c r="J47" s="80">
        <v>18067.018363039173</v>
      </c>
      <c r="K47" s="82">
        <v>21.350027064905348</v>
      </c>
      <c r="L47" s="82">
        <v>45.626116619806233</v>
      </c>
      <c r="M47" s="82">
        <v>974.11882469939064</v>
      </c>
      <c r="N47" s="80">
        <v>17599422.693626031</v>
      </c>
    </row>
    <row r="48" spans="3:14" x14ac:dyDescent="0.25">
      <c r="C48" s="27"/>
      <c r="D48" s="27" t="s">
        <v>73</v>
      </c>
      <c r="E48" s="80">
        <v>3449.2845693363797</v>
      </c>
      <c r="F48" s="82">
        <v>13.236237675049159</v>
      </c>
      <c r="G48" s="82">
        <v>98.607862425523052</v>
      </c>
      <c r="H48" s="82">
        <v>1305.197103692773</v>
      </c>
      <c r="I48" s="80">
        <v>4501996.2297100155</v>
      </c>
      <c r="J48" s="80">
        <v>4430.3305080790278</v>
      </c>
      <c r="K48" s="82">
        <v>18.468005306940864</v>
      </c>
      <c r="L48" s="82">
        <v>41.132280353569257</v>
      </c>
      <c r="M48" s="82">
        <v>759.63117185629653</v>
      </c>
      <c r="N48" s="80">
        <v>3365417.1555627738</v>
      </c>
    </row>
    <row r="49" spans="3:14" x14ac:dyDescent="0.25">
      <c r="C49" s="27"/>
      <c r="D49" s="50" t="s">
        <v>57</v>
      </c>
      <c r="E49" s="84">
        <v>9545.3589287379964</v>
      </c>
      <c r="F49" s="85">
        <v>9.3344263176493687</v>
      </c>
      <c r="G49" s="85">
        <v>131.1461740312252</v>
      </c>
      <c r="H49" s="85">
        <v>1224.1742983360925</v>
      </c>
      <c r="I49" s="84">
        <v>11685183.068953995</v>
      </c>
      <c r="J49" s="84">
        <v>9330.1799325281245</v>
      </c>
      <c r="K49" s="85">
        <v>8.9072969508170381</v>
      </c>
      <c r="L49" s="85">
        <v>156.02552094699328</v>
      </c>
      <c r="M49" s="85">
        <v>1389.7656469807935</v>
      </c>
      <c r="N49" s="84">
        <v>12966763.55037717</v>
      </c>
    </row>
    <row r="50" spans="3:14" x14ac:dyDescent="0.25">
      <c r="C50" s="72"/>
      <c r="D50" s="73" t="s">
        <v>21</v>
      </c>
      <c r="E50" s="43">
        <v>81763.107316519701</v>
      </c>
      <c r="F50" s="44">
        <v>13.392055680744924</v>
      </c>
      <c r="G50" s="44">
        <v>99.228815999092774</v>
      </c>
      <c r="H50" s="44">
        <v>1328.8778289942429</v>
      </c>
      <c r="I50" s="45">
        <v>108653180.54259996</v>
      </c>
      <c r="J50" s="43">
        <v>88194.474327889533</v>
      </c>
      <c r="K50" s="44">
        <v>13.666244370740808</v>
      </c>
      <c r="L50" s="44">
        <v>89.745606810487629</v>
      </c>
      <c r="M50" s="44">
        <v>1226.485393872545</v>
      </c>
      <c r="N50" s="92">
        <v>108169234.58342358</v>
      </c>
    </row>
    <row r="51" spans="3:14" x14ac:dyDescent="0.25">
      <c r="C51" s="27" t="s">
        <v>33</v>
      </c>
      <c r="D51" s="50" t="s">
        <v>50</v>
      </c>
      <c r="E51" s="84">
        <v>7757.3934561559972</v>
      </c>
      <c r="F51" s="85">
        <v>15.555690042997508</v>
      </c>
      <c r="G51" s="85">
        <v>62.355556602527244</v>
      </c>
      <c r="H51" s="85">
        <v>969.98371096750054</v>
      </c>
      <c r="I51" s="84">
        <v>7524545.292037202</v>
      </c>
      <c r="J51" s="84">
        <v>7432.1685331153003</v>
      </c>
      <c r="K51" s="85">
        <v>18.601301279917877</v>
      </c>
      <c r="L51" s="85">
        <v>44.152919609226792</v>
      </c>
      <c r="M51" s="85">
        <v>821.3017600392219</v>
      </c>
      <c r="N51" s="84">
        <v>6104053.0971557181</v>
      </c>
    </row>
    <row r="52" spans="3:14" x14ac:dyDescent="0.25">
      <c r="C52" s="27"/>
      <c r="D52" s="27" t="s">
        <v>51</v>
      </c>
      <c r="E52" s="80">
        <v>5465.9576810620765</v>
      </c>
      <c r="F52" s="82">
        <v>11.788562961435156</v>
      </c>
      <c r="G52" s="82">
        <v>94.65428545327687</v>
      </c>
      <c r="H52" s="82">
        <v>1115.8380036356102</v>
      </c>
      <c r="I52" s="80">
        <v>6099123.3067930378</v>
      </c>
      <c r="J52" s="80">
        <v>4729.2300688644464</v>
      </c>
      <c r="K52" s="82">
        <v>12.644068616179718</v>
      </c>
      <c r="L52" s="82">
        <v>70.656161323915242</v>
      </c>
      <c r="M52" s="82">
        <v>893.38135193544804</v>
      </c>
      <c r="N52" s="80">
        <v>4225005.95253589</v>
      </c>
    </row>
    <row r="53" spans="3:14" x14ac:dyDescent="0.25">
      <c r="C53" s="27"/>
      <c r="D53" s="27" t="s">
        <v>70</v>
      </c>
      <c r="E53" s="80">
        <v>1465.3462309835468</v>
      </c>
      <c r="F53" s="82">
        <v>28.030511472371472</v>
      </c>
      <c r="G53" s="82">
        <v>21.418401769859742</v>
      </c>
      <c r="H53" s="82">
        <v>600.368756529915</v>
      </c>
      <c r="I53" s="80">
        <v>879748.09458138957</v>
      </c>
      <c r="J53" s="80">
        <v>2028.2881788613249</v>
      </c>
      <c r="K53" s="82">
        <v>26.236431498087772</v>
      </c>
      <c r="L53" s="82">
        <v>24.500398330905441</v>
      </c>
      <c r="M53" s="82">
        <v>642.80302248466433</v>
      </c>
      <c r="N53" s="80">
        <v>1303789.7718419752</v>
      </c>
    </row>
    <row r="54" spans="3:14" x14ac:dyDescent="0.25">
      <c r="C54" s="27"/>
      <c r="D54" s="27" t="s">
        <v>73</v>
      </c>
      <c r="E54" s="80">
        <v>826.08954411037416</v>
      </c>
      <c r="F54" s="82">
        <v>18.353237427240881</v>
      </c>
      <c r="G54" s="82">
        <v>35.990954622234256</v>
      </c>
      <c r="H54" s="82">
        <v>660.55053541491782</v>
      </c>
      <c r="I54" s="80">
        <v>545673.89066277316</v>
      </c>
      <c r="J54" s="80">
        <v>674.65028538952856</v>
      </c>
      <c r="K54" s="82">
        <v>37.406421131999402</v>
      </c>
      <c r="L54" s="82">
        <v>22.794880832598174</v>
      </c>
      <c r="M54" s="82">
        <v>852.67491207790874</v>
      </c>
      <c r="N54" s="80">
        <v>575257.37277785235</v>
      </c>
    </row>
    <row r="55" spans="3:14" x14ac:dyDescent="0.25">
      <c r="C55" s="27"/>
      <c r="D55" s="50" t="s">
        <v>57</v>
      </c>
      <c r="E55" s="84">
        <v>3960.8738431543325</v>
      </c>
      <c r="F55" s="85">
        <v>9.3168632734053247</v>
      </c>
      <c r="G55" s="85">
        <v>146.7600532382944</v>
      </c>
      <c r="H55" s="85">
        <v>1367.3433500188758</v>
      </c>
      <c r="I55" s="84">
        <v>5415874.5097007845</v>
      </c>
      <c r="J55" s="84">
        <v>3883.8055470641716</v>
      </c>
      <c r="K55" s="85">
        <v>10.836278214404329</v>
      </c>
      <c r="L55" s="85">
        <v>149.57531697494736</v>
      </c>
      <c r="M55" s="85">
        <v>1620.8397487482443</v>
      </c>
      <c r="N55" s="84">
        <v>6295026.4070905289</v>
      </c>
    </row>
    <row r="56" spans="3:14" x14ac:dyDescent="0.25">
      <c r="C56" s="72"/>
      <c r="D56" s="73" t="s">
        <v>21</v>
      </c>
      <c r="E56" s="43">
        <v>11718.26729931033</v>
      </c>
      <c r="F56" s="44">
        <v>13.446913623031126</v>
      </c>
      <c r="G56" s="44">
        <v>82.122535607475371</v>
      </c>
      <c r="H56" s="44">
        <v>1104.2946428180196</v>
      </c>
      <c r="I56" s="45">
        <v>12940419.801737981</v>
      </c>
      <c r="J56" s="43">
        <v>11315.974080179472</v>
      </c>
      <c r="K56" s="44">
        <v>15.936233346637099</v>
      </c>
      <c r="L56" s="44">
        <v>68.75619275647324</v>
      </c>
      <c r="M56" s="44">
        <v>1095.7147317935173</v>
      </c>
      <c r="N56" s="92">
        <v>12399079.504246244</v>
      </c>
    </row>
    <row r="57" spans="3:14" x14ac:dyDescent="0.25">
      <c r="C57" s="27" t="s">
        <v>34</v>
      </c>
      <c r="D57" s="50" t="s">
        <v>50</v>
      </c>
      <c r="E57" s="84">
        <v>18415.543515436246</v>
      </c>
      <c r="F57" s="85">
        <v>20.138196168910763</v>
      </c>
      <c r="G57" s="85">
        <v>66.865640281375534</v>
      </c>
      <c r="H57" s="85">
        <v>1346.553380946162</v>
      </c>
      <c r="I57" s="84">
        <v>24797512.382671837</v>
      </c>
      <c r="J57" s="84">
        <v>20387.437783486439</v>
      </c>
      <c r="K57" s="85">
        <v>18.892948173375046</v>
      </c>
      <c r="L57" s="85">
        <v>58.92644039390278</v>
      </c>
      <c r="M57" s="85">
        <v>1113.2941844034788</v>
      </c>
      <c r="N57" s="84">
        <v>22697215.919243198</v>
      </c>
    </row>
    <row r="58" spans="3:14" x14ac:dyDescent="0.25">
      <c r="C58" s="27"/>
      <c r="D58" s="27" t="s">
        <v>51</v>
      </c>
      <c r="E58" s="80">
        <v>12550.936105702485</v>
      </c>
      <c r="F58" s="82">
        <v>15.226504817354853</v>
      </c>
      <c r="G58" s="82">
        <v>94.744595713074929</v>
      </c>
      <c r="H58" s="82">
        <v>1442.6290430434728</v>
      </c>
      <c r="I58" s="80">
        <v>18106344.943469342</v>
      </c>
      <c r="J58" s="80">
        <v>14132.55957640524</v>
      </c>
      <c r="K58" s="82">
        <v>14.106008648840708</v>
      </c>
      <c r="L58" s="82">
        <v>81.874897579053709</v>
      </c>
      <c r="M58" s="82">
        <v>1154.928013373079</v>
      </c>
      <c r="N58" s="80">
        <v>16322088.955454385</v>
      </c>
    </row>
    <row r="59" spans="3:14" x14ac:dyDescent="0.25">
      <c r="C59" s="27"/>
      <c r="D59" s="27" t="s">
        <v>70</v>
      </c>
      <c r="E59" s="80">
        <v>4941.6853629821208</v>
      </c>
      <c r="F59" s="82">
        <v>35.262978898178474</v>
      </c>
      <c r="G59" s="82">
        <v>32.725094456479901</v>
      </c>
      <c r="H59" s="82">
        <v>1153.9843152597487</v>
      </c>
      <c r="I59" s="80">
        <v>5702627.3998300442</v>
      </c>
      <c r="J59" s="80">
        <v>5572.2348785689564</v>
      </c>
      <c r="K59" s="82">
        <v>31.496542673790412</v>
      </c>
      <c r="L59" s="82">
        <v>31.165639173408103</v>
      </c>
      <c r="M59" s="82">
        <v>981.60988418120223</v>
      </c>
      <c r="N59" s="80">
        <v>5469760.8337825276</v>
      </c>
    </row>
    <row r="60" spans="3:14" x14ac:dyDescent="0.25">
      <c r="C60" s="27"/>
      <c r="D60" s="27" t="s">
        <v>73</v>
      </c>
      <c r="E60" s="80">
        <v>922.92204675164123</v>
      </c>
      <c r="F60" s="82">
        <v>5.9489229217397153</v>
      </c>
      <c r="G60" s="82">
        <v>180.04907809217633</v>
      </c>
      <c r="H60" s="82">
        <v>1071.0980877006516</v>
      </c>
      <c r="I60" s="80">
        <v>988540.03937245463</v>
      </c>
      <c r="J60" s="80">
        <v>682.64332851224367</v>
      </c>
      <c r="K60" s="82">
        <v>15.115747483457767</v>
      </c>
      <c r="L60" s="82">
        <v>87.7406333461944</v>
      </c>
      <c r="M60" s="82">
        <v>1326.2652576997291</v>
      </c>
      <c r="N60" s="80">
        <v>905366.13000629179</v>
      </c>
    </row>
    <row r="61" spans="3:14" x14ac:dyDescent="0.25">
      <c r="C61" s="27"/>
      <c r="D61" s="50" t="s">
        <v>57</v>
      </c>
      <c r="E61" s="84">
        <v>1279.6078728331372</v>
      </c>
      <c r="F61" s="85">
        <v>11.610890027937394</v>
      </c>
      <c r="G61" s="85">
        <v>127.12633823561247</v>
      </c>
      <c r="H61" s="85">
        <v>1476.0499329080696</v>
      </c>
      <c r="I61" s="84">
        <v>1888765.1148439897</v>
      </c>
      <c r="J61" s="84">
        <v>1765.3633055537859</v>
      </c>
      <c r="K61" s="85">
        <v>9.1714881164981925</v>
      </c>
      <c r="L61" s="85">
        <v>151.57341572801164</v>
      </c>
      <c r="M61" s="85">
        <v>1390.1537811264993</v>
      </c>
      <c r="N61" s="84">
        <v>2454126.4742775708</v>
      </c>
    </row>
    <row r="62" spans="3:14" x14ac:dyDescent="0.25">
      <c r="C62" s="72"/>
      <c r="D62" s="73" t="s">
        <v>21</v>
      </c>
      <c r="E62" s="43">
        <v>19695.151388269383</v>
      </c>
      <c r="F62" s="44">
        <v>19.584171076290922</v>
      </c>
      <c r="G62" s="44">
        <v>69.186837571903553</v>
      </c>
      <c r="H62" s="44">
        <v>1354.9668632357118</v>
      </c>
      <c r="I62" s="45">
        <v>26686277.497515831</v>
      </c>
      <c r="J62" s="43">
        <v>22152.801089040226</v>
      </c>
      <c r="K62" s="44">
        <v>18.118242130927538</v>
      </c>
      <c r="L62" s="44">
        <v>62.66376173701267</v>
      </c>
      <c r="M62" s="44">
        <v>1135.3572079859473</v>
      </c>
      <c r="N62" s="92">
        <v>25151342.393520769</v>
      </c>
    </row>
    <row r="63" spans="3:14" x14ac:dyDescent="0.25">
      <c r="C63" s="28" t="s">
        <v>149</v>
      </c>
      <c r="D63" s="50"/>
      <c r="E63" s="84"/>
      <c r="F63" s="91"/>
      <c r="G63" s="91"/>
      <c r="H63" s="85"/>
      <c r="I63" s="84"/>
      <c r="J63" s="28"/>
      <c r="K63" s="79"/>
      <c r="L63" s="79"/>
      <c r="M63" s="79"/>
      <c r="N63" s="79"/>
    </row>
    <row r="64" spans="3:14" x14ac:dyDescent="0.25">
      <c r="C64" s="27"/>
      <c r="D64" s="50"/>
      <c r="E64" s="84"/>
      <c r="F64" s="91"/>
      <c r="G64" s="91"/>
      <c r="H64" s="85"/>
      <c r="I64" s="84"/>
      <c r="J64" s="28"/>
      <c r="K64" s="79"/>
      <c r="L64" s="79"/>
      <c r="M64" s="79"/>
      <c r="N64" s="79"/>
    </row>
    <row r="65" spans="3:14" x14ac:dyDescent="0.25">
      <c r="C65" s="27"/>
      <c r="D65" s="50"/>
      <c r="E65" s="84"/>
      <c r="F65" s="91"/>
      <c r="G65" s="91"/>
      <c r="H65" s="85"/>
      <c r="I65" s="84"/>
      <c r="J65" s="28"/>
      <c r="K65" s="79"/>
      <c r="L65" s="79"/>
      <c r="M65" s="79"/>
      <c r="N65" s="79"/>
    </row>
    <row r="66" spans="3:14" x14ac:dyDescent="0.25">
      <c r="C66" s="90" t="s">
        <v>75</v>
      </c>
      <c r="D66" s="28"/>
      <c r="E66" s="79"/>
      <c r="F66" s="79"/>
      <c r="G66" s="77"/>
      <c r="H66" s="79"/>
      <c r="I66" s="28"/>
      <c r="J66" s="28"/>
      <c r="K66" s="79"/>
      <c r="L66" s="79"/>
      <c r="M66" s="79"/>
      <c r="N66" s="79"/>
    </row>
    <row r="67" spans="3:14" ht="15" customHeight="1" x14ac:dyDescent="0.25">
      <c r="C67" s="193" t="s">
        <v>23</v>
      </c>
      <c r="D67" s="200" t="s">
        <v>69</v>
      </c>
      <c r="E67" s="187" t="s">
        <v>150</v>
      </c>
      <c r="F67" s="188"/>
      <c r="G67" s="188"/>
      <c r="H67" s="188"/>
      <c r="I67" s="189"/>
      <c r="J67" s="187" t="s">
        <v>157</v>
      </c>
      <c r="K67" s="188"/>
      <c r="L67" s="188"/>
      <c r="M67" s="188"/>
      <c r="N67" s="189"/>
    </row>
    <row r="68" spans="3:14" ht="63.75" x14ac:dyDescent="0.25">
      <c r="C68" s="194"/>
      <c r="D68" s="201"/>
      <c r="E68" s="17" t="s">
        <v>16</v>
      </c>
      <c r="F68" s="17" t="s">
        <v>24</v>
      </c>
      <c r="G68" s="17" t="s">
        <v>47</v>
      </c>
      <c r="H68" s="17" t="s">
        <v>26</v>
      </c>
      <c r="I68" s="18" t="s">
        <v>17</v>
      </c>
      <c r="J68" s="16" t="s">
        <v>16</v>
      </c>
      <c r="K68" s="17" t="s">
        <v>24</v>
      </c>
      <c r="L68" s="17" t="s">
        <v>47</v>
      </c>
      <c r="M68" s="17" t="s">
        <v>26</v>
      </c>
      <c r="N68" s="18" t="s">
        <v>17</v>
      </c>
    </row>
    <row r="69" spans="3:14" x14ac:dyDescent="0.25">
      <c r="C69" s="27" t="s">
        <v>35</v>
      </c>
      <c r="D69" s="50" t="s">
        <v>50</v>
      </c>
      <c r="E69" s="84">
        <v>28354.359579708063</v>
      </c>
      <c r="F69" s="85">
        <v>35.322104166629941</v>
      </c>
      <c r="G69" s="85">
        <v>22.560423119217688</v>
      </c>
      <c r="H69" s="85">
        <v>796.88161546025333</v>
      </c>
      <c r="I69" s="84">
        <v>22595067.867218666</v>
      </c>
      <c r="J69" s="84">
        <v>26001.869996818856</v>
      </c>
      <c r="K69" s="85">
        <v>30.561089421854412</v>
      </c>
      <c r="L69" s="85">
        <v>20.506345392709157</v>
      </c>
      <c r="M69" s="85">
        <v>626.69625526201708</v>
      </c>
      <c r="N69" s="84">
        <v>16295274.556816163</v>
      </c>
    </row>
    <row r="70" spans="3:14" x14ac:dyDescent="0.25">
      <c r="C70" s="27"/>
      <c r="D70" s="27" t="s">
        <v>51</v>
      </c>
      <c r="E70" s="80">
        <v>16586.13453601833</v>
      </c>
      <c r="F70" s="82">
        <v>30.015332289044721</v>
      </c>
      <c r="G70" s="82">
        <v>30.116650378677711</v>
      </c>
      <c r="H70" s="82">
        <v>903.96126854899626</v>
      </c>
      <c r="I70" s="80">
        <v>14993223.215503445</v>
      </c>
      <c r="J70" s="80">
        <v>13210.419543147875</v>
      </c>
      <c r="K70" s="82">
        <v>24.193026955413757</v>
      </c>
      <c r="L70" s="82">
        <v>27.579212495503789</v>
      </c>
      <c r="M70" s="82">
        <v>667.22463131280699</v>
      </c>
      <c r="N70" s="80">
        <v>8814317.3091643434</v>
      </c>
    </row>
    <row r="71" spans="3:14" x14ac:dyDescent="0.25">
      <c r="C71" s="27"/>
      <c r="D71" s="27" t="s">
        <v>70</v>
      </c>
      <c r="E71" s="80">
        <v>9888.7774661910898</v>
      </c>
      <c r="F71" s="82">
        <v>47.920249029156409</v>
      </c>
      <c r="G71" s="82">
        <v>13.769063820020685</v>
      </c>
      <c r="H71" s="82">
        <v>659.81696715373891</v>
      </c>
      <c r="I71" s="80">
        <v>6524783.1566004418</v>
      </c>
      <c r="J71" s="80">
        <v>10718.060738694634</v>
      </c>
      <c r="K71" s="82">
        <v>39.974725887357636</v>
      </c>
      <c r="L71" s="82">
        <v>14.277328512074574</v>
      </c>
      <c r="M71" s="82">
        <v>570.73229367393651</v>
      </c>
      <c r="N71" s="80">
        <v>6117143.3891317546</v>
      </c>
    </row>
    <row r="72" spans="3:14" x14ac:dyDescent="0.25">
      <c r="C72" s="27"/>
      <c r="D72" s="27" t="s">
        <v>73</v>
      </c>
      <c r="E72" s="80">
        <v>1879.4475774986408</v>
      </c>
      <c r="F72" s="82">
        <v>15.868824832584442</v>
      </c>
      <c r="G72" s="82">
        <v>36.113162099012172</v>
      </c>
      <c r="H72" s="82">
        <v>573.07344349995162</v>
      </c>
      <c r="I72" s="80">
        <v>1077061.4951147875</v>
      </c>
      <c r="J72" s="80">
        <v>2073.389714976347</v>
      </c>
      <c r="K72" s="82">
        <v>22.472330020059317</v>
      </c>
      <c r="L72" s="82">
        <v>29.270224620794444</v>
      </c>
      <c r="M72" s="82">
        <v>657.77014743975815</v>
      </c>
      <c r="N72" s="80">
        <v>1363813.8585200694</v>
      </c>
    </row>
    <row r="73" spans="3:14" x14ac:dyDescent="0.25">
      <c r="C73" s="27"/>
      <c r="D73" s="50" t="s">
        <v>57</v>
      </c>
      <c r="E73" s="84">
        <v>3970.9027927282486</v>
      </c>
      <c r="F73" s="85">
        <v>9.1129441490370908</v>
      </c>
      <c r="G73" s="85">
        <v>104.22539658236656</v>
      </c>
      <c r="H73" s="85">
        <v>949.8002179663473</v>
      </c>
      <c r="I73" s="84">
        <v>3771564.3380564675</v>
      </c>
      <c r="J73" s="84">
        <v>5057.0425406942659</v>
      </c>
      <c r="K73" s="85">
        <v>11.908399241976575</v>
      </c>
      <c r="L73" s="85">
        <v>95.360397135870542</v>
      </c>
      <c r="M73" s="85">
        <v>1135.5896809673859</v>
      </c>
      <c r="N73" s="84">
        <v>5742725.325425501</v>
      </c>
    </row>
    <row r="74" spans="3:14" x14ac:dyDescent="0.25">
      <c r="C74" s="72"/>
      <c r="D74" s="73" t="s">
        <v>21</v>
      </c>
      <c r="E74" s="43">
        <v>32325.262372436307</v>
      </c>
      <c r="F74" s="44">
        <v>32.102516170411086</v>
      </c>
      <c r="G74" s="44">
        <v>25.408178345797271</v>
      </c>
      <c r="H74" s="44">
        <v>815.66645620664565</v>
      </c>
      <c r="I74" s="45">
        <v>26366632.205275141</v>
      </c>
      <c r="J74" s="43">
        <v>31058.912537513123</v>
      </c>
      <c r="K74" s="44">
        <v>27.524040148989393</v>
      </c>
      <c r="L74" s="44">
        <v>25.779455963357307</v>
      </c>
      <c r="M74" s="44">
        <v>709.55478095455067</v>
      </c>
      <c r="N74" s="92">
        <v>22037999.88224167</v>
      </c>
    </row>
    <row r="75" spans="3:14" x14ac:dyDescent="0.25">
      <c r="C75" s="27" t="s">
        <v>158</v>
      </c>
      <c r="D75" s="50" t="s">
        <v>50</v>
      </c>
      <c r="E75" s="84">
        <v>15162.531918259905</v>
      </c>
      <c r="F75" s="85">
        <v>9.9537811331281283</v>
      </c>
      <c r="G75" s="85">
        <v>50.038671666673139</v>
      </c>
      <c r="H75" s="85">
        <v>498.07398596252403</v>
      </c>
      <c r="I75" s="84">
        <v>7552062.7098117052</v>
      </c>
      <c r="J75" s="84">
        <v>13028.99542118012</v>
      </c>
      <c r="K75" s="85">
        <v>10.137247723007505</v>
      </c>
      <c r="L75" s="85">
        <v>50.089258099610475</v>
      </c>
      <c r="M75" s="85">
        <v>507.76721761741152</v>
      </c>
      <c r="N75" s="84">
        <v>6615696.753362623</v>
      </c>
    </row>
    <row r="76" spans="3:14" x14ac:dyDescent="0.25">
      <c r="C76" s="27"/>
      <c r="D76" s="27" t="s">
        <v>51</v>
      </c>
      <c r="E76" s="80">
        <v>9910.381342216253</v>
      </c>
      <c r="F76" s="82">
        <v>7.8568667008018789</v>
      </c>
      <c r="G76" s="82">
        <v>71.676399847655958</v>
      </c>
      <c r="H76" s="82">
        <v>563.15191919640893</v>
      </c>
      <c r="I76" s="80">
        <v>5581050.2728373669</v>
      </c>
      <c r="J76" s="80">
        <v>8124.2117878156187</v>
      </c>
      <c r="K76" s="82">
        <v>8.2979895182619376</v>
      </c>
      <c r="L76" s="82">
        <v>64.131453408260597</v>
      </c>
      <c r="M76" s="82">
        <v>532.16212817265023</v>
      </c>
      <c r="N76" s="80">
        <v>4323397.8347292906</v>
      </c>
    </row>
    <row r="77" spans="3:14" x14ac:dyDescent="0.25">
      <c r="C77" s="27"/>
      <c r="D77" s="27" t="s">
        <v>70</v>
      </c>
      <c r="E77" s="80">
        <v>4404.5748206424441</v>
      </c>
      <c r="F77" s="82">
        <v>11.880713702435193</v>
      </c>
      <c r="G77" s="82">
        <v>32.757297370147228</v>
      </c>
      <c r="H77" s="82">
        <v>389.1800717202525</v>
      </c>
      <c r="I77" s="80">
        <v>1714172.7445948448</v>
      </c>
      <c r="J77" s="80">
        <v>3946.07867445803</v>
      </c>
      <c r="K77" s="82">
        <v>14.414177890093907</v>
      </c>
      <c r="L77" s="82">
        <v>31.572703303636409</v>
      </c>
      <c r="M77" s="82">
        <v>455.09456188977077</v>
      </c>
      <c r="N77" s="80">
        <v>1795838.945535044</v>
      </c>
    </row>
    <row r="78" spans="3:14" x14ac:dyDescent="0.25">
      <c r="C78" s="27"/>
      <c r="D78" s="27" t="s">
        <v>73</v>
      </c>
      <c r="E78" s="80">
        <v>847.57575540120558</v>
      </c>
      <c r="F78" s="82">
        <v>24.458564820203897</v>
      </c>
      <c r="G78" s="82">
        <v>12.38946764305258</v>
      </c>
      <c r="H78" s="82">
        <v>303.02859743542018</v>
      </c>
      <c r="I78" s="80">
        <v>256839.6923794942</v>
      </c>
      <c r="J78" s="80">
        <v>958.70495890647112</v>
      </c>
      <c r="K78" s="82">
        <v>8.1193383352621673</v>
      </c>
      <c r="L78" s="82">
        <v>63.779135267399084</v>
      </c>
      <c r="M78" s="82">
        <v>517.84437796646466</v>
      </c>
      <c r="N78" s="80">
        <v>496459.97309828643</v>
      </c>
    </row>
    <row r="79" spans="3:14" x14ac:dyDescent="0.25">
      <c r="C79" s="27"/>
      <c r="D79" s="50" t="s">
        <v>57</v>
      </c>
      <c r="E79" s="84">
        <v>1883.9009731464307</v>
      </c>
      <c r="F79" s="85">
        <v>4.8560488718369781</v>
      </c>
      <c r="G79" s="85">
        <v>155.28980431385787</v>
      </c>
      <c r="H79" s="85">
        <v>754.09487904609455</v>
      </c>
      <c r="I79" s="84">
        <v>1420640.0764796771</v>
      </c>
      <c r="J79" s="84">
        <v>1686.6417516823967</v>
      </c>
      <c r="K79" s="85">
        <v>6.6100712785288893</v>
      </c>
      <c r="L79" s="85">
        <v>131.96631464688005</v>
      </c>
      <c r="M79" s="85">
        <v>872.30674618064779</v>
      </c>
      <c r="N79" s="84">
        <v>1471268.9783825001</v>
      </c>
    </row>
    <row r="80" spans="3:14" x14ac:dyDescent="0.25">
      <c r="C80" s="72"/>
      <c r="D80" s="73" t="s">
        <v>21</v>
      </c>
      <c r="E80" s="43">
        <v>17046.43289140633</v>
      </c>
      <c r="F80" s="44">
        <v>9.3904009333487473</v>
      </c>
      <c r="G80" s="44">
        <v>56.053874121546578</v>
      </c>
      <c r="H80" s="44">
        <v>526.36835186878398</v>
      </c>
      <c r="I80" s="45">
        <v>8972702.7862913832</v>
      </c>
      <c r="J80" s="43">
        <v>14715.637172862518</v>
      </c>
      <c r="K80" s="44">
        <v>9.7329782383140948</v>
      </c>
      <c r="L80" s="44">
        <v>56.462587823242274</v>
      </c>
      <c r="M80" s="44">
        <v>549.5491385625154</v>
      </c>
      <c r="N80" s="92">
        <v>8086965.731745122</v>
      </c>
    </row>
    <row r="81" spans="3:14" x14ac:dyDescent="0.25">
      <c r="C81" s="27" t="s">
        <v>36</v>
      </c>
      <c r="D81" s="50" t="s">
        <v>50</v>
      </c>
      <c r="E81" s="84">
        <v>100425.21504376773</v>
      </c>
      <c r="F81" s="85">
        <v>29.217053995612986</v>
      </c>
      <c r="G81" s="85">
        <v>26.402433023179071</v>
      </c>
      <c r="H81" s="85">
        <v>771.40131125377832</v>
      </c>
      <c r="I81" s="84">
        <v>77468142.56770505</v>
      </c>
      <c r="J81" s="84">
        <v>78995.732236528769</v>
      </c>
      <c r="K81" s="85">
        <v>31.748467668944809</v>
      </c>
      <c r="L81" s="85">
        <v>15.259388432710594</v>
      </c>
      <c r="M81" s="85">
        <v>484.46220030378277</v>
      </c>
      <c r="N81" s="84">
        <v>38270446.253917195</v>
      </c>
    </row>
    <row r="82" spans="3:14" x14ac:dyDescent="0.25">
      <c r="C82" s="27"/>
      <c r="D82" s="27" t="s">
        <v>51</v>
      </c>
      <c r="E82" s="80">
        <v>57795.524200884101</v>
      </c>
      <c r="F82" s="82">
        <v>17.461578619879912</v>
      </c>
      <c r="G82" s="82">
        <v>43.673151646448503</v>
      </c>
      <c r="H82" s="82">
        <v>762.60217105239838</v>
      </c>
      <c r="I82" s="80">
        <v>44074992.23270566</v>
      </c>
      <c r="J82" s="80">
        <v>43623.825287803484</v>
      </c>
      <c r="K82" s="82">
        <v>19.352520847797983</v>
      </c>
      <c r="L82" s="82">
        <v>21.934715828232889</v>
      </c>
      <c r="M82" s="82">
        <v>424.49204535640132</v>
      </c>
      <c r="N82" s="80">
        <v>18517966.822690006</v>
      </c>
    </row>
    <row r="83" spans="3:14" x14ac:dyDescent="0.25">
      <c r="C83" s="27"/>
      <c r="D83" s="27" t="s">
        <v>70</v>
      </c>
      <c r="E83" s="80">
        <v>35398.91592968937</v>
      </c>
      <c r="F83" s="82">
        <v>48.464155048200496</v>
      </c>
      <c r="G83" s="82">
        <v>16.826291752786542</v>
      </c>
      <c r="H83" s="82">
        <v>815.47201239330423</v>
      </c>
      <c r="I83" s="80">
        <v>28866825.209725186</v>
      </c>
      <c r="J83" s="80">
        <v>30020.707491214383</v>
      </c>
      <c r="K83" s="82">
        <v>49.640160633622322</v>
      </c>
      <c r="L83" s="82">
        <v>11.003082618834032</v>
      </c>
      <c r="M83" s="82">
        <v>546.19478866393911</v>
      </c>
      <c r="N83" s="80">
        <v>16397153.983705774</v>
      </c>
    </row>
    <row r="84" spans="3:14" x14ac:dyDescent="0.25">
      <c r="C84" s="27"/>
      <c r="D84" s="27" t="s">
        <v>73</v>
      </c>
      <c r="E84" s="80">
        <v>7230.7749131942091</v>
      </c>
      <c r="F84" s="82">
        <v>28.952538711613229</v>
      </c>
      <c r="G84" s="82">
        <v>21.620924114597226</v>
      </c>
      <c r="H84" s="82">
        <v>625.98064240872816</v>
      </c>
      <c r="I84" s="80">
        <v>4526325.1252742261</v>
      </c>
      <c r="J84" s="80">
        <v>5351.1994575109047</v>
      </c>
      <c r="K84" s="82">
        <v>32.428191423645295</v>
      </c>
      <c r="L84" s="82">
        <v>19.335739380385853</v>
      </c>
      <c r="M84" s="82">
        <v>627.02305794486892</v>
      </c>
      <c r="N84" s="80">
        <v>3355325.4475214118</v>
      </c>
    </row>
    <row r="85" spans="3:14" x14ac:dyDescent="0.25">
      <c r="C85" s="27"/>
      <c r="D85" s="50" t="s">
        <v>57</v>
      </c>
      <c r="E85" s="84">
        <v>16584.786603663444</v>
      </c>
      <c r="F85" s="85">
        <v>12.746133296378762</v>
      </c>
      <c r="G85" s="85">
        <v>83.756814941370052</v>
      </c>
      <c r="H85" s="85">
        <v>1067.5755277228311</v>
      </c>
      <c r="I85" s="84">
        <v>17705512.310576539</v>
      </c>
      <c r="J85" s="84">
        <v>8350.0326336068738</v>
      </c>
      <c r="K85" s="85">
        <v>18.288224755599938</v>
      </c>
      <c r="L85" s="85">
        <v>55.965448800730741</v>
      </c>
      <c r="M85" s="85">
        <v>1023.5087062157849</v>
      </c>
      <c r="N85" s="84">
        <v>8546331.097682558</v>
      </c>
    </row>
    <row r="86" spans="3:14" x14ac:dyDescent="0.25">
      <c r="C86" s="72"/>
      <c r="D86" s="73" t="s">
        <v>21</v>
      </c>
      <c r="E86" s="43">
        <v>117010.00164743111</v>
      </c>
      <c r="F86" s="44">
        <v>26.882495401333543</v>
      </c>
      <c r="G86" s="44">
        <v>30.256882718548439</v>
      </c>
      <c r="H86" s="44">
        <v>813.38051054006678</v>
      </c>
      <c r="I86" s="45">
        <v>95173654.878281593</v>
      </c>
      <c r="J86" s="43">
        <v>87345.764870135652</v>
      </c>
      <c r="K86" s="44">
        <v>30.461702732490128</v>
      </c>
      <c r="L86" s="44">
        <v>17.595657009442395</v>
      </c>
      <c r="M86" s="44">
        <v>535.99367320449028</v>
      </c>
      <c r="N86" s="92">
        <v>46816777.351599745</v>
      </c>
    </row>
    <row r="87" spans="3:14" x14ac:dyDescent="0.25">
      <c r="C87" s="50" t="s">
        <v>37</v>
      </c>
      <c r="D87" s="50" t="s">
        <v>50</v>
      </c>
      <c r="E87" s="84">
        <v>165510.80730008314</v>
      </c>
      <c r="F87" s="85">
        <v>22.903003850332187</v>
      </c>
      <c r="G87" s="85">
        <v>58.076525427812896</v>
      </c>
      <c r="H87" s="85">
        <v>1330.1268854871137</v>
      </c>
      <c r="I87" s="84">
        <v>220150374.62851745</v>
      </c>
      <c r="J87" s="84">
        <v>165585.15797943267</v>
      </c>
      <c r="K87" s="85">
        <v>20.327533754980145</v>
      </c>
      <c r="L87" s="85">
        <v>56.323023907681431</v>
      </c>
      <c r="M87" s="85">
        <v>1144.9081696659484</v>
      </c>
      <c r="N87" s="84">
        <v>189579800.14607918</v>
      </c>
    </row>
    <row r="88" spans="3:14" x14ac:dyDescent="0.25">
      <c r="C88" s="27"/>
      <c r="D88" s="27" t="s">
        <v>51</v>
      </c>
      <c r="E88" s="80">
        <v>125681.21502755833</v>
      </c>
      <c r="F88" s="82">
        <v>19.773686897962861</v>
      </c>
      <c r="G88" s="82">
        <v>69.121521859629951</v>
      </c>
      <c r="H88" s="82">
        <v>1366.7873311630169</v>
      </c>
      <c r="I88" s="80">
        <v>171779492.46484175</v>
      </c>
      <c r="J88" s="80">
        <v>124939.38994100258</v>
      </c>
      <c r="K88" s="82">
        <v>16.923531219211071</v>
      </c>
      <c r="L88" s="82">
        <v>69.632597877222452</v>
      </c>
      <c r="M88" s="82">
        <v>1178.4294440499461</v>
      </c>
      <c r="N88" s="80">
        <v>147232255.82811499</v>
      </c>
    </row>
    <row r="89" spans="3:14" x14ac:dyDescent="0.25">
      <c r="C89" s="27"/>
      <c r="D89" s="27" t="s">
        <v>70</v>
      </c>
      <c r="E89" s="80">
        <v>36681.596766589879</v>
      </c>
      <c r="F89" s="82">
        <v>31.313048576005198</v>
      </c>
      <c r="G89" s="82">
        <v>37.727104244546403</v>
      </c>
      <c r="H89" s="82">
        <v>1181.3506478414934</v>
      </c>
      <c r="I89" s="80">
        <v>43333828.104071379</v>
      </c>
      <c r="J89" s="80">
        <v>36248.244199730398</v>
      </c>
      <c r="K89" s="82">
        <v>28.245158595252484</v>
      </c>
      <c r="L89" s="82">
        <v>34.656472962904388</v>
      </c>
      <c r="M89" s="82">
        <v>978.87757518931426</v>
      </c>
      <c r="N89" s="80">
        <v>35482593.387102187</v>
      </c>
    </row>
    <row r="90" spans="3:14" x14ac:dyDescent="0.25">
      <c r="C90" s="27"/>
      <c r="D90" s="27" t="s">
        <v>73</v>
      </c>
      <c r="E90" s="80">
        <v>3147.9955059349722</v>
      </c>
      <c r="F90" s="82">
        <v>49.841570695206016</v>
      </c>
      <c r="G90" s="82">
        <v>32.103382117256096</v>
      </c>
      <c r="H90" s="82">
        <v>1600.0829893524322</v>
      </c>
      <c r="I90" s="80">
        <v>5037054.0596044511</v>
      </c>
      <c r="J90" s="80">
        <v>4397.523838699758</v>
      </c>
      <c r="K90" s="82">
        <v>51.775686523939299</v>
      </c>
      <c r="L90" s="82">
        <v>30.151114417207847</v>
      </c>
      <c r="M90" s="82">
        <v>1561.0946484127812</v>
      </c>
      <c r="N90" s="80">
        <v>6864950.9308618186</v>
      </c>
    </row>
    <row r="91" spans="3:14" x14ac:dyDescent="0.25">
      <c r="C91" s="27"/>
      <c r="D91" s="50" t="s">
        <v>57</v>
      </c>
      <c r="E91" s="84">
        <v>13788.615800420535</v>
      </c>
      <c r="F91" s="85">
        <v>14.02123403604949</v>
      </c>
      <c r="G91" s="85">
        <v>108.55626549141824</v>
      </c>
      <c r="H91" s="85">
        <v>1522.0928045346977</v>
      </c>
      <c r="I91" s="84">
        <v>20987552.894313548</v>
      </c>
      <c r="J91" s="84">
        <v>14806.602755535596</v>
      </c>
      <c r="K91" s="85">
        <v>17.1569269516751</v>
      </c>
      <c r="L91" s="85">
        <v>79.491468109583181</v>
      </c>
      <c r="M91" s="85">
        <v>1363.8293116375291</v>
      </c>
      <c r="N91" s="84">
        <v>20193678.84377246</v>
      </c>
    </row>
    <row r="92" spans="3:14" x14ac:dyDescent="0.25">
      <c r="C92" s="72"/>
      <c r="D92" s="73" t="s">
        <v>21</v>
      </c>
      <c r="E92" s="43">
        <v>179299.42310050383</v>
      </c>
      <c r="F92" s="44">
        <v>22.219971470867872</v>
      </c>
      <c r="G92" s="44">
        <v>60.52616184572743</v>
      </c>
      <c r="H92" s="44">
        <v>1344.8895894531938</v>
      </c>
      <c r="I92" s="45">
        <v>241137927.52283114</v>
      </c>
      <c r="J92" s="43">
        <v>180391.76073496812</v>
      </c>
      <c r="K92" s="44">
        <v>20.067289521877324</v>
      </c>
      <c r="L92" s="44">
        <v>57.948896028612488</v>
      </c>
      <c r="M92" s="44">
        <v>1162.8772740793343</v>
      </c>
      <c r="N92" s="92">
        <v>209773478.98985139</v>
      </c>
    </row>
    <row r="93" spans="3:14" x14ac:dyDescent="0.25">
      <c r="C93" s="27" t="s">
        <v>38</v>
      </c>
      <c r="D93" s="50" t="s">
        <v>50</v>
      </c>
      <c r="E93" s="84">
        <v>31627.348293561521</v>
      </c>
      <c r="F93" s="85">
        <v>24.187268608064301</v>
      </c>
      <c r="G93" s="85">
        <v>49.374285212557091</v>
      </c>
      <c r="H93" s="85">
        <v>1194.2290987672952</v>
      </c>
      <c r="I93" s="84">
        <v>37770299.649019316</v>
      </c>
      <c r="J93" s="84">
        <v>32162.298920883917</v>
      </c>
      <c r="K93" s="85">
        <v>22.616063867719205</v>
      </c>
      <c r="L93" s="85">
        <v>49.938110831162334</v>
      </c>
      <c r="M93" s="85">
        <v>1129.4035039908081</v>
      </c>
      <c r="N93" s="84">
        <v>36324213.097646102</v>
      </c>
    </row>
    <row r="94" spans="3:14" x14ac:dyDescent="0.25">
      <c r="C94" s="27"/>
      <c r="D94" s="27" t="s">
        <v>51</v>
      </c>
      <c r="E94" s="80">
        <v>24164.760105379879</v>
      </c>
      <c r="F94" s="82">
        <v>21.257733323372861</v>
      </c>
      <c r="G94" s="82">
        <v>56.182483659500583</v>
      </c>
      <c r="H94" s="82">
        <v>1194.3122550784169</v>
      </c>
      <c r="I94" s="80">
        <v>28860269.134885222</v>
      </c>
      <c r="J94" s="80">
        <v>24704.044868330286</v>
      </c>
      <c r="K94" s="82">
        <v>19.469416989145973</v>
      </c>
      <c r="L94" s="82">
        <v>60.52200271098495</v>
      </c>
      <c r="M94" s="82">
        <v>1178.3281077983891</v>
      </c>
      <c r="N94" s="80">
        <v>29109470.444666117</v>
      </c>
    </row>
    <row r="95" spans="3:14" x14ac:dyDescent="0.25">
      <c r="C95" s="27"/>
      <c r="D95" s="27" t="s">
        <v>70</v>
      </c>
      <c r="E95" s="80">
        <v>6694.7682660858036</v>
      </c>
      <c r="F95" s="82">
        <v>28.877455993161295</v>
      </c>
      <c r="G95" s="82">
        <v>39.203948269370144</v>
      </c>
      <c r="H95" s="82">
        <v>1132.1102909069084</v>
      </c>
      <c r="I95" s="80">
        <v>7579216.0492727403</v>
      </c>
      <c r="J95" s="80">
        <v>6642.3074207530954</v>
      </c>
      <c r="K95" s="82">
        <v>29.91339875718403</v>
      </c>
      <c r="L95" s="82">
        <v>30.389395022455162</v>
      </c>
      <c r="M95" s="82">
        <v>909.05009129628456</v>
      </c>
      <c r="N95" s="80">
        <v>6038190.1672535893</v>
      </c>
    </row>
    <row r="96" spans="3:14" x14ac:dyDescent="0.25">
      <c r="C96" s="27"/>
      <c r="D96" s="27" t="s">
        <v>73</v>
      </c>
      <c r="E96" s="80">
        <v>767.81992209583268</v>
      </c>
      <c r="F96" s="82">
        <v>75.49070392340154</v>
      </c>
      <c r="G96" s="82">
        <v>22.959618175293166</v>
      </c>
      <c r="H96" s="82">
        <v>1733.2377378654051</v>
      </c>
      <c r="I96" s="80">
        <v>1330814.4648613725</v>
      </c>
      <c r="J96" s="80">
        <v>815.94663180054476</v>
      </c>
      <c r="K96" s="82">
        <v>58.480865368861373</v>
      </c>
      <c r="L96" s="82">
        <v>24.656745995518612</v>
      </c>
      <c r="M96" s="82">
        <v>1441.9478429981366</v>
      </c>
      <c r="N96" s="80">
        <v>1176552.48572639</v>
      </c>
    </row>
    <row r="97" spans="3:14" ht="15" customHeight="1" x14ac:dyDescent="0.25">
      <c r="C97" s="27"/>
      <c r="D97" s="50" t="s">
        <v>57</v>
      </c>
      <c r="E97" s="84">
        <v>1594.3593847744708</v>
      </c>
      <c r="F97" s="85">
        <v>17.228885495158814</v>
      </c>
      <c r="G97" s="85">
        <v>80.809217043466745</v>
      </c>
      <c r="H97" s="85">
        <v>1392.2527473953241</v>
      </c>
      <c r="I97" s="84">
        <v>2219751.233787776</v>
      </c>
      <c r="J97" s="84">
        <v>1854.3128883264883</v>
      </c>
      <c r="K97" s="85">
        <v>29.27536596451624</v>
      </c>
      <c r="L97" s="85">
        <v>52.619136888289873</v>
      </c>
      <c r="M97" s="85">
        <v>1540.4444891416624</v>
      </c>
      <c r="N97" s="84">
        <v>2856466.0699668988</v>
      </c>
    </row>
    <row r="98" spans="3:14" x14ac:dyDescent="0.25">
      <c r="C98" s="72"/>
      <c r="D98" s="73" t="s">
        <v>21</v>
      </c>
      <c r="E98" s="43">
        <v>33221.707678335981</v>
      </c>
      <c r="F98" s="44">
        <v>23.853325406639065</v>
      </c>
      <c r="G98" s="44">
        <v>50.463930248384116</v>
      </c>
      <c r="H98" s="44">
        <v>1203.7325495126427</v>
      </c>
      <c r="I98" s="45">
        <v>39990050.882807091</v>
      </c>
      <c r="J98" s="43">
        <v>34016.611809210423</v>
      </c>
      <c r="K98" s="44">
        <v>22.979075615467913</v>
      </c>
      <c r="L98" s="44">
        <v>50.124303585473314</v>
      </c>
      <c r="M98" s="44">
        <v>1151.8101622632603</v>
      </c>
      <c r="N98" s="92">
        <v>39180679.167612985</v>
      </c>
    </row>
    <row r="99" spans="3:14" x14ac:dyDescent="0.25">
      <c r="C99" s="28" t="s">
        <v>149</v>
      </c>
      <c r="D99" s="28"/>
      <c r="E99" s="77"/>
      <c r="F99" s="89"/>
      <c r="G99" s="89"/>
      <c r="H99" s="79"/>
      <c r="I99" s="77"/>
      <c r="J99" s="28"/>
      <c r="K99" s="79"/>
      <c r="L99" s="79"/>
      <c r="M99" s="79"/>
      <c r="N99" s="79"/>
    </row>
    <row r="100" spans="3:14" x14ac:dyDescent="0.25">
      <c r="C100" s="28"/>
      <c r="D100" s="28"/>
      <c r="E100" s="77"/>
      <c r="F100" s="89"/>
      <c r="G100" s="89"/>
      <c r="H100" s="79"/>
      <c r="I100" s="77"/>
      <c r="J100" s="28"/>
      <c r="K100" s="79"/>
      <c r="L100" s="79"/>
      <c r="M100" s="79"/>
      <c r="N100" s="79"/>
    </row>
    <row r="101" spans="3:14" x14ac:dyDescent="0.25">
      <c r="C101" s="28"/>
      <c r="D101" s="28"/>
      <c r="E101" s="77"/>
      <c r="F101" s="89"/>
      <c r="G101" s="89"/>
      <c r="H101" s="79"/>
      <c r="I101" s="77"/>
      <c r="J101" s="28"/>
      <c r="K101" s="79"/>
      <c r="L101" s="79"/>
      <c r="M101" s="79"/>
      <c r="N101" s="79"/>
    </row>
    <row r="102" spans="3:14" x14ac:dyDescent="0.25">
      <c r="C102" s="162" t="s">
        <v>75</v>
      </c>
      <c r="D102" s="28"/>
      <c r="E102" s="79"/>
      <c r="F102" s="79"/>
      <c r="G102" s="77"/>
      <c r="H102" s="79"/>
      <c r="I102" s="28"/>
      <c r="J102" s="77"/>
      <c r="K102" s="79"/>
      <c r="L102" s="79"/>
      <c r="M102" s="79"/>
      <c r="N102" s="79"/>
    </row>
    <row r="103" spans="3:14" ht="25.5" x14ac:dyDescent="0.25">
      <c r="C103" s="160" t="s">
        <v>23</v>
      </c>
      <c r="D103" s="163" t="s">
        <v>69</v>
      </c>
      <c r="E103" s="187" t="s">
        <v>150</v>
      </c>
      <c r="F103" s="188"/>
      <c r="G103" s="188"/>
      <c r="H103" s="188"/>
      <c r="I103" s="189"/>
      <c r="J103" s="187" t="s">
        <v>157</v>
      </c>
      <c r="K103" s="188"/>
      <c r="L103" s="188"/>
      <c r="M103" s="188"/>
      <c r="N103" s="189"/>
    </row>
    <row r="104" spans="3:14" ht="63.75" x14ac:dyDescent="0.25">
      <c r="C104" s="161"/>
      <c r="D104" s="164"/>
      <c r="E104" s="158" t="s">
        <v>16</v>
      </c>
      <c r="F104" s="158" t="s">
        <v>24</v>
      </c>
      <c r="G104" s="158" t="s">
        <v>25</v>
      </c>
      <c r="H104" s="158" t="s">
        <v>26</v>
      </c>
      <c r="I104" s="159" t="s">
        <v>17</v>
      </c>
      <c r="J104" s="157" t="s">
        <v>16</v>
      </c>
      <c r="K104" s="158" t="s">
        <v>24</v>
      </c>
      <c r="L104" s="158" t="s">
        <v>25</v>
      </c>
      <c r="M104" s="158" t="s">
        <v>26</v>
      </c>
      <c r="N104" s="159" t="s">
        <v>17</v>
      </c>
    </row>
    <row r="105" spans="3:14" x14ac:dyDescent="0.25">
      <c r="C105" s="27" t="s">
        <v>39</v>
      </c>
      <c r="D105" s="50" t="s">
        <v>50</v>
      </c>
      <c r="E105" s="84">
        <v>20767.891924140335</v>
      </c>
      <c r="F105" s="85">
        <v>27.979733952780073</v>
      </c>
      <c r="G105" s="85">
        <v>49.332860732595208</v>
      </c>
      <c r="H105" s="85">
        <v>1380.3203184275658</v>
      </c>
      <c r="I105" s="84">
        <v>28666343.193798669</v>
      </c>
      <c r="J105" s="84">
        <v>19465.381520394098</v>
      </c>
      <c r="K105" s="85">
        <v>23.4457134832892</v>
      </c>
      <c r="L105" s="85">
        <v>44.601141854552452</v>
      </c>
      <c r="M105" s="85">
        <v>1045.7055929493742</v>
      </c>
      <c r="N105" s="84">
        <v>20355058.324769508</v>
      </c>
    </row>
    <row r="106" spans="3:14" x14ac:dyDescent="0.25">
      <c r="C106" s="27"/>
      <c r="D106" s="27" t="s">
        <v>51</v>
      </c>
      <c r="E106" s="80">
        <v>11555.400716205439</v>
      </c>
      <c r="F106" s="82">
        <v>22.366676040493388</v>
      </c>
      <c r="G106" s="82">
        <v>64.763045548487128</v>
      </c>
      <c r="H106" s="82">
        <v>1448.5340591787292</v>
      </c>
      <c r="I106" s="80">
        <v>16738391.504881855</v>
      </c>
      <c r="J106" s="80">
        <v>11380.0502426562</v>
      </c>
      <c r="K106" s="82">
        <v>16.572305743426941</v>
      </c>
      <c r="L106" s="82">
        <v>62.228957164847444</v>
      </c>
      <c r="M106" s="82">
        <v>1031.2773042304705</v>
      </c>
      <c r="N106" s="80">
        <v>11735987.536253801</v>
      </c>
    </row>
    <row r="107" spans="3:14" x14ac:dyDescent="0.25">
      <c r="C107" s="27"/>
      <c r="D107" s="27" t="s">
        <v>70</v>
      </c>
      <c r="E107" s="80">
        <v>8474.8801102733378</v>
      </c>
      <c r="F107" s="82">
        <v>32.84762280534531</v>
      </c>
      <c r="G107" s="82">
        <v>38.747984605930469</v>
      </c>
      <c r="H107" s="82">
        <v>1272.7791828029306</v>
      </c>
      <c r="I107" s="80">
        <v>10786650.981106509</v>
      </c>
      <c r="J107" s="80">
        <v>7337.0379742444402</v>
      </c>
      <c r="K107" s="82">
        <v>29.412090618889074</v>
      </c>
      <c r="L107" s="82">
        <v>34.619048028172521</v>
      </c>
      <c r="M107" s="82">
        <v>1018.2185777442833</v>
      </c>
      <c r="N107" s="80">
        <v>7470708.3709909702</v>
      </c>
    </row>
    <row r="108" spans="3:14" x14ac:dyDescent="0.25">
      <c r="C108" s="27"/>
      <c r="D108" s="27" t="s">
        <v>73</v>
      </c>
      <c r="E108" s="80">
        <v>737.61109766156426</v>
      </c>
      <c r="F108" s="82">
        <v>59.983535249903269</v>
      </c>
      <c r="G108" s="82">
        <v>25.795300183206962</v>
      </c>
      <c r="H108" s="82">
        <v>1547.2932978212311</v>
      </c>
      <c r="I108" s="80">
        <v>1141300.7078102997</v>
      </c>
      <c r="J108" s="80">
        <v>748.29330349344968</v>
      </c>
      <c r="K108" s="82">
        <v>69.47604630135676</v>
      </c>
      <c r="L108" s="82">
        <v>22.088794572791656</v>
      </c>
      <c r="M108" s="82">
        <v>1534.6421144804312</v>
      </c>
      <c r="N108" s="80">
        <v>1148362.4175247345</v>
      </c>
    </row>
    <row r="109" spans="3:14" x14ac:dyDescent="0.25">
      <c r="C109" s="27"/>
      <c r="D109" s="50" t="s">
        <v>57</v>
      </c>
      <c r="E109" s="84">
        <v>3920.7718404943371</v>
      </c>
      <c r="F109" s="85">
        <v>14.635711636832635</v>
      </c>
      <c r="G109" s="85">
        <v>127.10336812231336</v>
      </c>
      <c r="H109" s="85">
        <v>1860.2482439083633</v>
      </c>
      <c r="I109" s="84">
        <v>7293608.9310449529</v>
      </c>
      <c r="J109" s="84">
        <v>4659.8149971911889</v>
      </c>
      <c r="K109" s="85">
        <v>12.770735940509551</v>
      </c>
      <c r="L109" s="85">
        <v>101.58670380962235</v>
      </c>
      <c r="M109" s="85">
        <v>1297.3369694194423</v>
      </c>
      <c r="N109" s="84">
        <v>6045350.2665112829</v>
      </c>
    </row>
    <row r="110" spans="3:14" x14ac:dyDescent="0.25">
      <c r="C110" s="72"/>
      <c r="D110" s="73" t="s">
        <v>21</v>
      </c>
      <c r="E110" s="43">
        <v>24688.663764634683</v>
      </c>
      <c r="F110" s="44">
        <v>25.860588605989808</v>
      </c>
      <c r="G110" s="44">
        <v>56.322654405529313</v>
      </c>
      <c r="H110" s="44">
        <v>1456.5369947787331</v>
      </c>
      <c r="I110" s="45">
        <v>35959952.124843612</v>
      </c>
      <c r="J110" s="43">
        <v>24125.196517585278</v>
      </c>
      <c r="K110" s="44">
        <v>21.38382684073834</v>
      </c>
      <c r="L110" s="44">
        <v>51.174588565705825</v>
      </c>
      <c r="M110" s="44">
        <v>1094.3085405350812</v>
      </c>
      <c r="N110" s="92">
        <v>26400408.591280788</v>
      </c>
    </row>
    <row r="111" spans="3:14" x14ac:dyDescent="0.25">
      <c r="C111" s="27" t="s">
        <v>40</v>
      </c>
      <c r="D111" s="50" t="s">
        <v>50</v>
      </c>
      <c r="E111" s="84">
        <v>28983.687120925377</v>
      </c>
      <c r="F111" s="85">
        <v>25.817434740475893</v>
      </c>
      <c r="G111" s="85">
        <v>51.135529700142214</v>
      </c>
      <c r="H111" s="85">
        <v>1320.1882009530889</v>
      </c>
      <c r="I111" s="84">
        <v>38263921.757161662</v>
      </c>
      <c r="J111" s="84">
        <v>28731.591981080637</v>
      </c>
      <c r="K111" s="85">
        <v>20.061934112174406</v>
      </c>
      <c r="L111" s="85">
        <v>52.409176962106613</v>
      </c>
      <c r="M111" s="85">
        <v>1051.4294550870713</v>
      </c>
      <c r="N111" s="84">
        <v>30209242.100451693</v>
      </c>
    </row>
    <row r="112" spans="3:14" x14ac:dyDescent="0.25">
      <c r="C112" s="27"/>
      <c r="D112" s="27" t="s">
        <v>51</v>
      </c>
      <c r="E112" s="80">
        <v>22348.265428093026</v>
      </c>
      <c r="F112" s="82">
        <v>24.119958477840402</v>
      </c>
      <c r="G112" s="82">
        <v>55.98235664412821</v>
      </c>
      <c r="H112" s="82">
        <v>1350.2921177480243</v>
      </c>
      <c r="I112" s="80">
        <v>30176686.652894683</v>
      </c>
      <c r="J112" s="80">
        <v>22396.759367792936</v>
      </c>
      <c r="K112" s="82">
        <v>17.52220964418763</v>
      </c>
      <c r="L112" s="82">
        <v>61.187386531847025</v>
      </c>
      <c r="M112" s="82">
        <v>1072.1382143909659</v>
      </c>
      <c r="N112" s="80">
        <v>24012421.596729659</v>
      </c>
    </row>
    <row r="113" spans="3:14" x14ac:dyDescent="0.25">
      <c r="C113" s="27"/>
      <c r="D113" s="27" t="s">
        <v>70</v>
      </c>
      <c r="E113" s="80">
        <v>6421.3171083051211</v>
      </c>
      <c r="F113" s="82">
        <v>31.793210322748948</v>
      </c>
      <c r="G113" s="82">
        <v>38.084669243295124</v>
      </c>
      <c r="H113" s="82">
        <v>1210.8338993244099</v>
      </c>
      <c r="I113" s="80">
        <v>7775148.4330476355</v>
      </c>
      <c r="J113" s="80">
        <v>5594.941405282626</v>
      </c>
      <c r="K113" s="82">
        <v>25.921331880661999</v>
      </c>
      <c r="L113" s="82">
        <v>32.483723939938201</v>
      </c>
      <c r="M113" s="82">
        <v>842.02138896694373</v>
      </c>
      <c r="N113" s="80">
        <v>4711060.333264742</v>
      </c>
    </row>
    <row r="114" spans="3:14" x14ac:dyDescent="0.25">
      <c r="C114" s="27"/>
      <c r="D114" s="27" t="s">
        <v>73</v>
      </c>
      <c r="E114" s="80">
        <v>214.10458452722065</v>
      </c>
      <c r="F114" s="82">
        <v>23.777777777777779</v>
      </c>
      <c r="G114" s="82">
        <v>61.302472375198079</v>
      </c>
      <c r="H114" s="82">
        <v>1457.6365653658208</v>
      </c>
      <c r="I114" s="80">
        <v>312086.67121933389</v>
      </c>
      <c r="J114" s="80">
        <v>739.89120800509613</v>
      </c>
      <c r="K114" s="82">
        <v>52.632412480255844</v>
      </c>
      <c r="L114" s="82">
        <v>38.152901219981864</v>
      </c>
      <c r="M114" s="82">
        <v>2008.0792343285418</v>
      </c>
      <c r="N114" s="80">
        <v>1485760.1704572933</v>
      </c>
    </row>
    <row r="115" spans="3:14" x14ac:dyDescent="0.25">
      <c r="C115" s="27"/>
      <c r="D115" s="50" t="s">
        <v>57</v>
      </c>
      <c r="E115" s="84">
        <v>1168.0720761077807</v>
      </c>
      <c r="F115" s="85">
        <v>14.72595425911633</v>
      </c>
      <c r="G115" s="85">
        <v>82.028988026730588</v>
      </c>
      <c r="H115" s="85">
        <v>1207.9551256032357</v>
      </c>
      <c r="I115" s="84">
        <v>1410978.651408406</v>
      </c>
      <c r="J115" s="84">
        <v>1674.5644616877596</v>
      </c>
      <c r="K115" s="85">
        <v>14.681055190092502</v>
      </c>
      <c r="L115" s="85">
        <v>93.466386736891181</v>
      </c>
      <c r="M115" s="85">
        <v>1372.185182102829</v>
      </c>
      <c r="N115" s="84">
        <v>2297812.5408039447</v>
      </c>
    </row>
    <row r="116" spans="3:14" x14ac:dyDescent="0.25">
      <c r="C116" s="72"/>
      <c r="D116" s="73" t="s">
        <v>21</v>
      </c>
      <c r="E116" s="43">
        <v>30151.759197033141</v>
      </c>
      <c r="F116" s="44">
        <v>25.387753389271516</v>
      </c>
      <c r="G116" s="44">
        <v>51.829726631339511</v>
      </c>
      <c r="H116" s="44">
        <v>1315.8403179498055</v>
      </c>
      <c r="I116" s="45">
        <v>39674900.408570066</v>
      </c>
      <c r="J116" s="43">
        <v>30406.156442768421</v>
      </c>
      <c r="K116" s="44">
        <v>19.765591868703968</v>
      </c>
      <c r="L116" s="44">
        <v>54.088666194778078</v>
      </c>
      <c r="M116" s="44">
        <v>1069.0945007285486</v>
      </c>
      <c r="N116" s="92">
        <v>32507054.641255632</v>
      </c>
    </row>
    <row r="117" spans="3:14" x14ac:dyDescent="0.25">
      <c r="C117" s="27" t="s">
        <v>41</v>
      </c>
      <c r="D117" s="50" t="s">
        <v>50</v>
      </c>
      <c r="E117" s="84">
        <v>21584.986296568084</v>
      </c>
      <c r="F117" s="85">
        <v>14.464652939892757</v>
      </c>
      <c r="G117" s="85">
        <v>111.37080106893602</v>
      </c>
      <c r="H117" s="85">
        <v>1610.9399850999971</v>
      </c>
      <c r="I117" s="84">
        <v>34772117.502977006</v>
      </c>
      <c r="J117" s="84">
        <v>20492.521625574136</v>
      </c>
      <c r="K117" s="85">
        <v>13.701185831745578</v>
      </c>
      <c r="L117" s="85">
        <v>101.12678660683201</v>
      </c>
      <c r="M117" s="85">
        <v>1385.5568958674853</v>
      </c>
      <c r="N117" s="84">
        <v>28393554.652027823</v>
      </c>
    </row>
    <row r="118" spans="3:14" x14ac:dyDescent="0.25">
      <c r="C118" s="27"/>
      <c r="D118" s="27" t="s">
        <v>51</v>
      </c>
      <c r="E118" s="80">
        <v>18022.491666925802</v>
      </c>
      <c r="F118" s="82">
        <v>13.511005528167219</v>
      </c>
      <c r="G118" s="82">
        <v>128.49237189716197</v>
      </c>
      <c r="H118" s="82">
        <v>1736.0611470298743</v>
      </c>
      <c r="I118" s="80">
        <v>31288147.555619553</v>
      </c>
      <c r="J118" s="80">
        <v>17023.896645842517</v>
      </c>
      <c r="K118" s="82">
        <v>11.935815493143966</v>
      </c>
      <c r="L118" s="82">
        <v>124.26220528867287</v>
      </c>
      <c r="M118" s="82">
        <v>1483.1707550967776</v>
      </c>
      <c r="N118" s="80">
        <v>25249345.642903745</v>
      </c>
    </row>
    <row r="119" spans="3:14" x14ac:dyDescent="0.25">
      <c r="C119" s="27"/>
      <c r="D119" s="27" t="s">
        <v>70</v>
      </c>
      <c r="E119" s="80">
        <v>2945.9964456572234</v>
      </c>
      <c r="F119" s="82">
        <v>22.127187018054705</v>
      </c>
      <c r="G119" s="82">
        <v>48.507977111372533</v>
      </c>
      <c r="H119" s="82">
        <v>1073.3450814108573</v>
      </c>
      <c r="I119" s="80">
        <v>3162070.7948000482</v>
      </c>
      <c r="J119" s="80">
        <v>3151.8078656573825</v>
      </c>
      <c r="K119" s="82">
        <v>22.681215372825033</v>
      </c>
      <c r="L119" s="82">
        <v>36.600150300901028</v>
      </c>
      <c r="M119" s="82">
        <v>830.13589165250278</v>
      </c>
      <c r="N119" s="80">
        <v>2616428.8328748625</v>
      </c>
    </row>
    <row r="120" spans="3:14" x14ac:dyDescent="0.25">
      <c r="C120" s="27"/>
      <c r="D120" s="27" t="s">
        <v>73</v>
      </c>
      <c r="E120" s="80">
        <v>616.49818398506011</v>
      </c>
      <c r="F120" s="82">
        <v>5.7270836040612698</v>
      </c>
      <c r="G120" s="82">
        <v>91.170536136799441</v>
      </c>
      <c r="H120" s="82">
        <v>522.14128268253967</v>
      </c>
      <c r="I120" s="80">
        <v>321899.1525574156</v>
      </c>
      <c r="J120" s="80">
        <v>316.81711407424132</v>
      </c>
      <c r="K120" s="82">
        <v>19.225364819657933</v>
      </c>
      <c r="L120" s="82">
        <v>86.650256074345137</v>
      </c>
      <c r="M120" s="82">
        <v>1665.8827847460659</v>
      </c>
      <c r="N120" s="80">
        <v>527780.17624920933</v>
      </c>
    </row>
    <row r="121" spans="3:14" x14ac:dyDescent="0.25">
      <c r="C121" s="27"/>
      <c r="D121" s="50" t="s">
        <v>57</v>
      </c>
      <c r="E121" s="84">
        <v>1678.0426260471866</v>
      </c>
      <c r="F121" s="85">
        <v>7.2765503871616133</v>
      </c>
      <c r="G121" s="85">
        <v>163.23898432013976</v>
      </c>
      <c r="H121" s="85">
        <v>1187.8166945545811</v>
      </c>
      <c r="I121" s="84">
        <v>1993207.0453930579</v>
      </c>
      <c r="J121" s="84">
        <v>1624.5248754326885</v>
      </c>
      <c r="K121" s="85">
        <v>13.676724185029443</v>
      </c>
      <c r="L121" s="85">
        <v>84.936534826739617</v>
      </c>
      <c r="M121" s="85">
        <v>1161.6535600574646</v>
      </c>
      <c r="N121" s="84">
        <v>1887135.1049482923</v>
      </c>
    </row>
    <row r="122" spans="3:14" x14ac:dyDescent="0.25">
      <c r="C122" s="72"/>
      <c r="D122" s="73" t="s">
        <v>21</v>
      </c>
      <c r="E122" s="43">
        <v>23263.028922615267</v>
      </c>
      <c r="F122" s="44">
        <v>13.946150275256711</v>
      </c>
      <c r="G122" s="44">
        <v>113.32293209982026</v>
      </c>
      <c r="H122" s="44">
        <v>1580.418640696804</v>
      </c>
      <c r="I122" s="45">
        <v>36765324.548370071</v>
      </c>
      <c r="J122" s="43">
        <v>22117.046501006833</v>
      </c>
      <c r="K122" s="44">
        <v>13.699389093036245</v>
      </c>
      <c r="L122" s="44">
        <v>99.939559714567835</v>
      </c>
      <c r="M122" s="44">
        <v>1369.1109143165952</v>
      </c>
      <c r="N122" s="92">
        <v>30280689.756976109</v>
      </c>
    </row>
    <row r="123" spans="3:14" x14ac:dyDescent="0.25">
      <c r="C123" s="27" t="s">
        <v>159</v>
      </c>
      <c r="D123" s="50" t="s">
        <v>50</v>
      </c>
      <c r="E123" s="84">
        <v>11965.280624827945</v>
      </c>
      <c r="F123" s="85">
        <v>19.968485980316252</v>
      </c>
      <c r="G123" s="85">
        <v>57.231087320216318</v>
      </c>
      <c r="H123" s="85">
        <v>1142.8181647919946</v>
      </c>
      <c r="I123" s="84">
        <v>13674140.044887085</v>
      </c>
      <c r="J123" s="84">
        <v>11499.09512358467</v>
      </c>
      <c r="K123" s="85">
        <v>18.868476665935347</v>
      </c>
      <c r="L123" s="85">
        <v>54.545588751337554</v>
      </c>
      <c r="M123" s="85">
        <v>1029.1921685843181</v>
      </c>
      <c r="N123" s="84">
        <v>11834778.646999467</v>
      </c>
    </row>
    <row r="124" spans="3:14" x14ac:dyDescent="0.25">
      <c r="C124" s="27"/>
      <c r="D124" s="27" t="s">
        <v>51</v>
      </c>
      <c r="E124" s="80">
        <v>9953.7977623610404</v>
      </c>
      <c r="F124" s="82">
        <v>15.772084627015291</v>
      </c>
      <c r="G124" s="82">
        <v>73.234675328355934</v>
      </c>
      <c r="H124" s="82">
        <v>1155.0634969108185</v>
      </c>
      <c r="I124" s="80">
        <v>11497268.450935822</v>
      </c>
      <c r="J124" s="80">
        <v>8795.5397712377635</v>
      </c>
      <c r="K124" s="82">
        <v>15.930729975194787</v>
      </c>
      <c r="L124" s="82">
        <v>64.266663166872277</v>
      </c>
      <c r="M124" s="82">
        <v>1023.8148573182386</v>
      </c>
      <c r="N124" s="80">
        <v>9005004.2959266864</v>
      </c>
    </row>
    <row r="125" spans="3:14" x14ac:dyDescent="0.25">
      <c r="C125" s="27"/>
      <c r="D125" s="27" t="s">
        <v>70</v>
      </c>
      <c r="E125" s="80">
        <v>1751.8828624669077</v>
      </c>
      <c r="F125" s="82">
        <v>39.334363738360082</v>
      </c>
      <c r="G125" s="82">
        <v>26.573602483625422</v>
      </c>
      <c r="H125" s="82">
        <v>1045.2557459295112</v>
      </c>
      <c r="I125" s="80">
        <v>1831165.6281889754</v>
      </c>
      <c r="J125" s="80">
        <v>2230.0488192536313</v>
      </c>
      <c r="K125" s="82">
        <v>25.330757201191044</v>
      </c>
      <c r="L125" s="82">
        <v>37.923442027523215</v>
      </c>
      <c r="M125" s="82">
        <v>960.62950223263476</v>
      </c>
      <c r="N125" s="80">
        <v>2142250.6871940894</v>
      </c>
    </row>
    <row r="126" spans="3:14" x14ac:dyDescent="0.25">
      <c r="C126" s="27"/>
      <c r="D126" s="27" t="s">
        <v>73</v>
      </c>
      <c r="E126" s="80">
        <v>259.60000000000002</v>
      </c>
      <c r="F126" s="82">
        <v>50.18181818181818</v>
      </c>
      <c r="G126" s="82">
        <v>26.537242520440842</v>
      </c>
      <c r="H126" s="82">
        <v>1331.687079207577</v>
      </c>
      <c r="I126" s="80">
        <v>345705.96576228709</v>
      </c>
      <c r="J126" s="80">
        <v>473.50653309327396</v>
      </c>
      <c r="K126" s="82">
        <v>43.003025991460476</v>
      </c>
      <c r="L126" s="82">
        <v>33.764681597431434</v>
      </c>
      <c r="M126" s="82">
        <v>1451.9834803277306</v>
      </c>
      <c r="N126" s="80">
        <v>687523.66387868964</v>
      </c>
    </row>
    <row r="127" spans="3:14" ht="15" customHeight="1" x14ac:dyDescent="0.25">
      <c r="C127" s="27"/>
      <c r="D127" s="50" t="s">
        <v>57</v>
      </c>
      <c r="E127" s="84">
        <v>1687.4255419049878</v>
      </c>
      <c r="F127" s="85">
        <v>11.079896896594153</v>
      </c>
      <c r="G127" s="85">
        <v>100.75825190617957</v>
      </c>
      <c r="H127" s="85">
        <v>1116.3910426015309</v>
      </c>
      <c r="I127" s="84">
        <v>1883826.7600397633</v>
      </c>
      <c r="J127" s="84">
        <v>1351.5613366874591</v>
      </c>
      <c r="K127" s="85">
        <v>19.202246087832098</v>
      </c>
      <c r="L127" s="85">
        <v>81.194916995058307</v>
      </c>
      <c r="M127" s="85">
        <v>1559.12477722021</v>
      </c>
      <c r="N127" s="84">
        <v>2107252.7679622844</v>
      </c>
    </row>
    <row r="128" spans="3:14" x14ac:dyDescent="0.25">
      <c r="C128" s="72"/>
      <c r="D128" s="73" t="s">
        <v>21</v>
      </c>
      <c r="E128" s="43">
        <v>13652.706166732936</v>
      </c>
      <c r="F128" s="44">
        <v>18.869888232133725</v>
      </c>
      <c r="G128" s="44">
        <v>60.389963798563173</v>
      </c>
      <c r="H128" s="44">
        <v>1139.5518672214885</v>
      </c>
      <c r="I128" s="45">
        <v>15557966.80492685</v>
      </c>
      <c r="J128" s="43">
        <v>12850.656460272128</v>
      </c>
      <c r="K128" s="44">
        <v>18.903580697188442</v>
      </c>
      <c r="L128" s="44">
        <v>57.392701511111554</v>
      </c>
      <c r="M128" s="44">
        <v>1084.9275644449463</v>
      </c>
      <c r="N128" s="92">
        <v>13942031.414961752</v>
      </c>
    </row>
    <row r="129" spans="3:14" x14ac:dyDescent="0.25">
      <c r="C129" s="27" t="s">
        <v>42</v>
      </c>
      <c r="D129" s="50" t="s">
        <v>50</v>
      </c>
      <c r="E129" s="84">
        <v>50581.613040059892</v>
      </c>
      <c r="F129" s="85">
        <v>22.640698942147438</v>
      </c>
      <c r="G129" s="85">
        <v>58.508009687776728</v>
      </c>
      <c r="H129" s="85">
        <v>1324.662233045198</v>
      </c>
      <c r="I129" s="84">
        <v>67003552.480673835</v>
      </c>
      <c r="J129" s="84">
        <v>53234.268807915243</v>
      </c>
      <c r="K129" s="85">
        <v>20.814035549490391</v>
      </c>
      <c r="L129" s="85">
        <v>56.373490899423288</v>
      </c>
      <c r="M129" s="85">
        <v>1173.359843629469</v>
      </c>
      <c r="N129" s="84">
        <v>62462953.32418444</v>
      </c>
    </row>
    <row r="130" spans="3:14" x14ac:dyDescent="0.25">
      <c r="C130" s="27"/>
      <c r="D130" s="27" t="s">
        <v>51</v>
      </c>
      <c r="E130" s="80">
        <v>39636.499348593112</v>
      </c>
      <c r="F130" s="82">
        <v>19.51493491486513</v>
      </c>
      <c r="G130" s="82">
        <v>68.802164512982358</v>
      </c>
      <c r="H130" s="82">
        <v>1342.6697624726937</v>
      </c>
      <c r="I130" s="80">
        <v>53218729.165624589</v>
      </c>
      <c r="J130" s="80">
        <v>40639.099045142844</v>
      </c>
      <c r="K130" s="82">
        <v>17.448577566087685</v>
      </c>
      <c r="L130" s="82">
        <v>67.861234600169581</v>
      </c>
      <c r="M130" s="82">
        <v>1184.0820156515326</v>
      </c>
      <c r="N130" s="80">
        <v>48120026.31163504</v>
      </c>
    </row>
    <row r="131" spans="3:14" x14ac:dyDescent="0.25">
      <c r="C131" s="27"/>
      <c r="D131" s="27" t="s">
        <v>70</v>
      </c>
      <c r="E131" s="80">
        <v>10392.751973801478</v>
      </c>
      <c r="F131" s="82">
        <v>32.585688916661148</v>
      </c>
      <c r="G131" s="82">
        <v>36.023613521236271</v>
      </c>
      <c r="H131" s="82">
        <v>1173.8542638570334</v>
      </c>
      <c r="I131" s="80">
        <v>12199576.217655463</v>
      </c>
      <c r="J131" s="80">
        <v>11292.100714539223</v>
      </c>
      <c r="K131" s="82">
        <v>29.785582610773627</v>
      </c>
      <c r="L131" s="82">
        <v>37.176333850027618</v>
      </c>
      <c r="M131" s="82">
        <v>1107.3187630556974</v>
      </c>
      <c r="N131" s="80">
        <v>12503954.995523933</v>
      </c>
    </row>
    <row r="132" spans="3:14" x14ac:dyDescent="0.25">
      <c r="C132" s="27"/>
      <c r="D132" s="27" t="s">
        <v>73</v>
      </c>
      <c r="E132" s="80">
        <v>552.3617176652948</v>
      </c>
      <c r="F132" s="82">
        <v>59.82381462036448</v>
      </c>
      <c r="G132" s="82">
        <v>47.97326678484184</v>
      </c>
      <c r="H132" s="82">
        <v>2869.9438188696658</v>
      </c>
      <c r="I132" s="80">
        <v>1585247.0973937442</v>
      </c>
      <c r="J132" s="80">
        <v>1303.0690482331513</v>
      </c>
      <c r="K132" s="82">
        <v>48.027917566420008</v>
      </c>
      <c r="L132" s="82">
        <v>29.384204316052895</v>
      </c>
      <c r="M132" s="82">
        <v>1411.2621426462313</v>
      </c>
      <c r="N132" s="80">
        <v>1838972.0170255019</v>
      </c>
    </row>
    <row r="133" spans="3:14" x14ac:dyDescent="0.25">
      <c r="C133" s="27"/>
      <c r="D133" s="50" t="s">
        <v>57</v>
      </c>
      <c r="E133" s="84">
        <v>3739.9443310917745</v>
      </c>
      <c r="F133" s="85">
        <v>16.142820263371046</v>
      </c>
      <c r="G133" s="85">
        <v>102.46558470178999</v>
      </c>
      <c r="H133" s="85">
        <v>1654.0835170222172</v>
      </c>
      <c r="I133" s="84">
        <v>6186180.2726395903</v>
      </c>
      <c r="J133" s="84">
        <v>3641.8241962100155</v>
      </c>
      <c r="K133" s="85">
        <v>18.530625763293163</v>
      </c>
      <c r="L133" s="85">
        <v>74.08522271925338</v>
      </c>
      <c r="M133" s="85">
        <v>1372.845536800708</v>
      </c>
      <c r="N133" s="84">
        <v>4999662.0935797496</v>
      </c>
    </row>
    <row r="134" spans="3:14" x14ac:dyDescent="0.25">
      <c r="C134" s="72"/>
      <c r="D134" s="73" t="s">
        <v>21</v>
      </c>
      <c r="E134" s="43">
        <v>54321.557371151655</v>
      </c>
      <c r="F134" s="44">
        <v>22.193331346208105</v>
      </c>
      <c r="G134" s="44">
        <v>60.709331644061784</v>
      </c>
      <c r="H134" s="44">
        <v>1347.342312983501</v>
      </c>
      <c r="I134" s="45">
        <v>73189732.753313437</v>
      </c>
      <c r="J134" s="43">
        <v>56876.093004125258</v>
      </c>
      <c r="K134" s="44">
        <v>20.667826895379232</v>
      </c>
      <c r="L134" s="44">
        <v>57.39031426889359</v>
      </c>
      <c r="M134" s="44">
        <v>1186.1330807809038</v>
      </c>
      <c r="N134" s="92">
        <v>67462615.417764232</v>
      </c>
    </row>
    <row r="135" spans="3:14" x14ac:dyDescent="0.25">
      <c r="C135" s="28" t="s">
        <v>149</v>
      </c>
      <c r="D135" s="28"/>
      <c r="E135" s="77"/>
      <c r="F135" s="89"/>
      <c r="G135" s="89"/>
      <c r="H135" s="79"/>
      <c r="I135" s="77"/>
      <c r="J135" s="28"/>
      <c r="K135" s="79"/>
      <c r="L135" s="79"/>
      <c r="M135" s="79"/>
      <c r="N135" s="79"/>
    </row>
    <row r="136" spans="3:14" x14ac:dyDescent="0.25">
      <c r="C136" s="28"/>
      <c r="D136" s="28"/>
      <c r="E136" s="77"/>
      <c r="F136" s="28"/>
      <c r="G136" s="28"/>
      <c r="H136" s="79"/>
      <c r="I136" s="28"/>
      <c r="J136" s="28"/>
      <c r="K136" s="79"/>
      <c r="L136" s="79"/>
      <c r="M136" s="79"/>
      <c r="N136" s="79"/>
    </row>
    <row r="137" spans="3:14" x14ac:dyDescent="0.25">
      <c r="C137" s="28"/>
      <c r="D137" s="28"/>
      <c r="E137" s="28"/>
      <c r="F137" s="28"/>
      <c r="G137" s="28"/>
      <c r="H137" s="79"/>
      <c r="I137" s="28"/>
      <c r="J137" s="28"/>
      <c r="K137" s="79"/>
      <c r="L137" s="79"/>
      <c r="M137" s="79"/>
      <c r="N137" s="79"/>
    </row>
    <row r="138" spans="3:14" x14ac:dyDescent="0.25">
      <c r="C138" s="162" t="s">
        <v>75</v>
      </c>
      <c r="D138" s="28"/>
      <c r="E138" s="79"/>
      <c r="F138" s="79"/>
      <c r="G138" s="77"/>
      <c r="H138" s="79"/>
      <c r="I138" s="28"/>
      <c r="J138" s="77"/>
      <c r="K138" s="79"/>
      <c r="L138" s="79"/>
      <c r="M138" s="79"/>
      <c r="N138" s="79"/>
    </row>
    <row r="139" spans="3:14" ht="25.5" x14ac:dyDescent="0.25">
      <c r="C139" s="160" t="s">
        <v>23</v>
      </c>
      <c r="D139" s="163" t="s">
        <v>69</v>
      </c>
      <c r="E139" s="187" t="s">
        <v>150</v>
      </c>
      <c r="F139" s="188"/>
      <c r="G139" s="188"/>
      <c r="H139" s="188"/>
      <c r="I139" s="189"/>
      <c r="J139" s="187" t="s">
        <v>157</v>
      </c>
      <c r="K139" s="188"/>
      <c r="L139" s="188"/>
      <c r="M139" s="188"/>
      <c r="N139" s="189"/>
    </row>
    <row r="140" spans="3:14" ht="63.75" x14ac:dyDescent="0.25">
      <c r="C140" s="161"/>
      <c r="D140" s="164"/>
      <c r="E140" s="158" t="s">
        <v>16</v>
      </c>
      <c r="F140" s="158" t="s">
        <v>24</v>
      </c>
      <c r="G140" s="158" t="s">
        <v>25</v>
      </c>
      <c r="H140" s="158" t="s">
        <v>26</v>
      </c>
      <c r="I140" s="159" t="s">
        <v>17</v>
      </c>
      <c r="J140" s="157" t="s">
        <v>16</v>
      </c>
      <c r="K140" s="158" t="s">
        <v>24</v>
      </c>
      <c r="L140" s="158" t="s">
        <v>25</v>
      </c>
      <c r="M140" s="158" t="s">
        <v>26</v>
      </c>
      <c r="N140" s="159" t="s">
        <v>17</v>
      </c>
    </row>
    <row r="141" spans="3:14" x14ac:dyDescent="0.25">
      <c r="C141" s="27" t="s">
        <v>43</v>
      </c>
      <c r="D141" s="50" t="s">
        <v>50</v>
      </c>
      <c r="E141" s="84">
        <v>18604.362835020358</v>
      </c>
      <c r="F141" s="85">
        <v>14.853472577337937</v>
      </c>
      <c r="G141" s="85">
        <v>95.144562152808206</v>
      </c>
      <c r="H141" s="85">
        <v>1413.2271448195613</v>
      </c>
      <c r="I141" s="84">
        <v>26292190.570522971</v>
      </c>
      <c r="J141" s="84">
        <v>19144.380244511398</v>
      </c>
      <c r="K141" s="85">
        <v>15.932006529406257</v>
      </c>
      <c r="L141" s="85">
        <v>68.637666100976134</v>
      </c>
      <c r="M141" s="85">
        <v>1093.5357444839583</v>
      </c>
      <c r="N141" s="84">
        <v>20935064.103365764</v>
      </c>
    </row>
    <row r="142" spans="3:14" x14ac:dyDescent="0.25">
      <c r="C142" s="27"/>
      <c r="D142" s="27" t="s">
        <v>51</v>
      </c>
      <c r="E142" s="80">
        <v>13277.201404994057</v>
      </c>
      <c r="F142" s="82">
        <v>11.775154779834343</v>
      </c>
      <c r="G142" s="82">
        <v>122.58859523271838</v>
      </c>
      <c r="H142" s="82">
        <v>1443.4996831077221</v>
      </c>
      <c r="I142" s="80">
        <v>19165636.02066632</v>
      </c>
      <c r="J142" s="80">
        <v>13250.021387989567</v>
      </c>
      <c r="K142" s="82">
        <v>10.662273432432004</v>
      </c>
      <c r="L142" s="82">
        <v>106.01836734486646</v>
      </c>
      <c r="M142" s="82">
        <v>1130.3968214909864</v>
      </c>
      <c r="N142" s="80">
        <v>14977782.061670991</v>
      </c>
    </row>
    <row r="143" spans="3:14" x14ac:dyDescent="0.25">
      <c r="C143" s="27"/>
      <c r="D143" s="27" t="s">
        <v>70</v>
      </c>
      <c r="E143" s="80">
        <v>3258.6420636312669</v>
      </c>
      <c r="F143" s="82">
        <v>34.765944957672382</v>
      </c>
      <c r="G143" s="82">
        <v>50.087657810536996</v>
      </c>
      <c r="H143" s="82">
        <v>1741.3447544998583</v>
      </c>
      <c r="I143" s="80">
        <v>5674419.2642968986</v>
      </c>
      <c r="J143" s="80">
        <v>4006.3673474457451</v>
      </c>
      <c r="K143" s="82">
        <v>37.694211769372842</v>
      </c>
      <c r="L143" s="82">
        <v>33.076087371979845</v>
      </c>
      <c r="M143" s="82">
        <v>1246.7770419016867</v>
      </c>
      <c r="N143" s="80">
        <v>4995046.8302199133</v>
      </c>
    </row>
    <row r="144" spans="3:14" x14ac:dyDescent="0.25">
      <c r="C144" s="27"/>
      <c r="D144" s="27" t="s">
        <v>73</v>
      </c>
      <c r="E144" s="80">
        <v>2068.5193663950413</v>
      </c>
      <c r="F144" s="82">
        <v>3.243151159233209</v>
      </c>
      <c r="G144" s="82">
        <v>216.46131683393548</v>
      </c>
      <c r="H144" s="82">
        <v>702.0167706191246</v>
      </c>
      <c r="I144" s="80">
        <v>1452135.2855597646</v>
      </c>
      <c r="J144" s="80">
        <v>1887.9915090760855</v>
      </c>
      <c r="K144" s="82">
        <v>6.7352955513964066</v>
      </c>
      <c r="L144" s="82">
        <v>75.670142292655456</v>
      </c>
      <c r="M144" s="82">
        <v>509.66077275725542</v>
      </c>
      <c r="N144" s="80">
        <v>962235.2114748545</v>
      </c>
    </row>
    <row r="145" spans="3:14" x14ac:dyDescent="0.25">
      <c r="C145" s="27"/>
      <c r="D145" s="50" t="s">
        <v>57</v>
      </c>
      <c r="E145" s="84">
        <v>605.22694974807246</v>
      </c>
      <c r="F145" s="85">
        <v>13.622126126272898</v>
      </c>
      <c r="G145" s="85">
        <v>76.895256306228518</v>
      </c>
      <c r="H145" s="85">
        <v>1047.4768799155263</v>
      </c>
      <c r="I145" s="84">
        <v>633961.23696290213</v>
      </c>
      <c r="J145" s="84">
        <v>678.27269194443579</v>
      </c>
      <c r="K145" s="85">
        <v>10.070075347270119</v>
      </c>
      <c r="L145" s="85">
        <v>127.26439481870605</v>
      </c>
      <c r="M145" s="85">
        <v>1281.5620448491027</v>
      </c>
      <c r="N145" s="84">
        <v>869248.53805361653</v>
      </c>
    </row>
    <row r="146" spans="3:14" x14ac:dyDescent="0.25">
      <c r="C146" s="72"/>
      <c r="D146" s="73" t="s">
        <v>21</v>
      </c>
      <c r="E146" s="43">
        <v>19209.589784768435</v>
      </c>
      <c r="F146" s="44">
        <v>14.81467715978809</v>
      </c>
      <c r="G146" s="44">
        <v>94.615874433496785</v>
      </c>
      <c r="H146" s="44">
        <v>1401.7036339233036</v>
      </c>
      <c r="I146" s="45">
        <v>26926151.807485886</v>
      </c>
      <c r="J146" s="43">
        <v>19822.652936455841</v>
      </c>
      <c r="K146" s="44">
        <v>15.731428541402023</v>
      </c>
      <c r="L146" s="44">
        <v>69.921777718430789</v>
      </c>
      <c r="M146" s="44">
        <v>1099.9694496652912</v>
      </c>
      <c r="N146" s="92">
        <v>21804312.641419362</v>
      </c>
    </row>
    <row r="147" spans="3:14" x14ac:dyDescent="0.25">
      <c r="C147" s="27" t="s">
        <v>151</v>
      </c>
      <c r="D147" s="50" t="s">
        <v>50</v>
      </c>
      <c r="E147" s="84">
        <v>6620.4362170047134</v>
      </c>
      <c r="F147" s="85">
        <v>10.986177828124944</v>
      </c>
      <c r="G147" s="85">
        <v>160.71303552469436</v>
      </c>
      <c r="H147" s="85">
        <v>1765.6219875720549</v>
      </c>
      <c r="I147" s="84">
        <v>11689187.752061879</v>
      </c>
      <c r="J147" s="84">
        <v>8044.886184420975</v>
      </c>
      <c r="K147" s="85">
        <v>10.988339624251296</v>
      </c>
      <c r="L147" s="85">
        <v>135.50892078925378</v>
      </c>
      <c r="M147" s="85">
        <v>1489.0180437480876</v>
      </c>
      <c r="N147" s="84">
        <v>11978980.688502537</v>
      </c>
    </row>
    <row r="148" spans="3:14" x14ac:dyDescent="0.25">
      <c r="C148" s="27"/>
      <c r="D148" s="27" t="s">
        <v>51</v>
      </c>
      <c r="E148" s="80">
        <v>6091.6507877067215</v>
      </c>
      <c r="F148" s="82">
        <v>8.6266504816272107</v>
      </c>
      <c r="G148" s="82">
        <v>200.40394296260911</v>
      </c>
      <c r="H148" s="82">
        <v>1728.8147710783837</v>
      </c>
      <c r="I148" s="80">
        <v>10531335.862038653</v>
      </c>
      <c r="J148" s="80">
        <v>6852.6282171319526</v>
      </c>
      <c r="K148" s="82">
        <v>8.2975996755834256</v>
      </c>
      <c r="L148" s="82">
        <v>187.10687448949562</v>
      </c>
      <c r="M148" s="82">
        <v>1552.5379410634678</v>
      </c>
      <c r="N148" s="80">
        <v>10638965.303099461</v>
      </c>
    </row>
    <row r="149" spans="3:14" x14ac:dyDescent="0.25">
      <c r="C149" s="27"/>
      <c r="D149" s="27" t="s">
        <v>70</v>
      </c>
      <c r="E149" s="80">
        <v>380.20942929799116</v>
      </c>
      <c r="F149" s="82">
        <v>18.434599910823362</v>
      </c>
      <c r="G149" s="82">
        <v>74.951962068355229</v>
      </c>
      <c r="H149" s="82">
        <v>1381.7094332613372</v>
      </c>
      <c r="I149" s="80">
        <v>525338.95507594384</v>
      </c>
      <c r="J149" s="80">
        <v>897.61051270823964</v>
      </c>
      <c r="K149" s="82">
        <v>26.839478518276479</v>
      </c>
      <c r="L149" s="82">
        <v>35.233304398252287</v>
      </c>
      <c r="M149" s="82">
        <v>945.64351652478854</v>
      </c>
      <c r="N149" s="80">
        <v>848819.5617070382</v>
      </c>
    </row>
    <row r="150" spans="3:14" x14ac:dyDescent="0.25">
      <c r="C150" s="27"/>
      <c r="D150" s="27" t="s">
        <v>73</v>
      </c>
      <c r="E150" s="80">
        <v>148.57599999999999</v>
      </c>
      <c r="F150" s="82">
        <v>88.666666666666671</v>
      </c>
      <c r="G150" s="82">
        <v>48.013168543241235</v>
      </c>
      <c r="H150" s="82">
        <v>4257.1676108340562</v>
      </c>
      <c r="I150" s="80">
        <v>632512.93494728068</v>
      </c>
      <c r="J150" s="80">
        <v>294.64745458078306</v>
      </c>
      <c r="K150" s="82">
        <v>25.278269919154909</v>
      </c>
      <c r="L150" s="82">
        <v>65.948454922780741</v>
      </c>
      <c r="M150" s="82">
        <v>1667.0628442892717</v>
      </c>
      <c r="N150" s="80">
        <v>491195.8236960342</v>
      </c>
    </row>
    <row r="151" spans="3:14" x14ac:dyDescent="0.25">
      <c r="C151" s="27"/>
      <c r="D151" s="50" t="s">
        <v>57</v>
      </c>
      <c r="E151" s="84">
        <v>3208.5114757001138</v>
      </c>
      <c r="F151" s="85">
        <v>11.202783395949393</v>
      </c>
      <c r="G151" s="85">
        <v>153.82276342219166</v>
      </c>
      <c r="H151" s="85">
        <v>1723.2430999851797</v>
      </c>
      <c r="I151" s="84">
        <v>5529045.2617234886</v>
      </c>
      <c r="J151" s="84">
        <v>2073.6261066198422</v>
      </c>
      <c r="K151" s="85">
        <v>15.208156681112399</v>
      </c>
      <c r="L151" s="85">
        <v>114.08084049471347</v>
      </c>
      <c r="M151" s="85">
        <v>1734.9592965565939</v>
      </c>
      <c r="N151" s="84">
        <v>3597656.8912625508</v>
      </c>
    </row>
    <row r="152" spans="3:14" x14ac:dyDescent="0.25">
      <c r="C152" s="72"/>
      <c r="D152" s="73" t="s">
        <v>21</v>
      </c>
      <c r="E152" s="43">
        <v>9828.9476927048272</v>
      </c>
      <c r="F152" s="44">
        <v>11.056885443201697</v>
      </c>
      <c r="G152" s="44">
        <v>158.43413129226985</v>
      </c>
      <c r="H152" s="44">
        <v>1751.7880399918051</v>
      </c>
      <c r="I152" s="92">
        <v>17218233.013785366</v>
      </c>
      <c r="J152" s="43">
        <v>10118.512291040819</v>
      </c>
      <c r="K152" s="44">
        <v>11.853123157895325</v>
      </c>
      <c r="L152" s="44">
        <v>129.8746095371645</v>
      </c>
      <c r="M152" s="44">
        <v>1539.4197419275781</v>
      </c>
      <c r="N152" s="92">
        <v>15576637.579765081</v>
      </c>
    </row>
    <row r="153" spans="3:14" x14ac:dyDescent="0.25">
      <c r="C153" s="27" t="s">
        <v>44</v>
      </c>
      <c r="D153" s="50" t="s">
        <v>50</v>
      </c>
      <c r="E153" s="84">
        <v>15140.139253491687</v>
      </c>
      <c r="F153" s="85">
        <v>11.622168594783748</v>
      </c>
      <c r="G153" s="85">
        <v>91.481189998736426</v>
      </c>
      <c r="H153" s="85">
        <v>1063.2098134167593</v>
      </c>
      <c r="I153" s="84">
        <v>16097144.630808648</v>
      </c>
      <c r="J153" s="84">
        <v>15013.130154054248</v>
      </c>
      <c r="K153" s="85">
        <v>10.313887492107151</v>
      </c>
      <c r="L153" s="85">
        <v>95.504625452550414</v>
      </c>
      <c r="M153" s="85">
        <v>985.02396189343779</v>
      </c>
      <c r="N153" s="84">
        <v>14788292.944768356</v>
      </c>
    </row>
    <row r="154" spans="3:14" x14ac:dyDescent="0.25">
      <c r="C154" s="27"/>
      <c r="D154" s="27" t="s">
        <v>51</v>
      </c>
      <c r="E154" s="80">
        <v>13806.701930742609</v>
      </c>
      <c r="F154" s="82">
        <v>9.9797420024482832</v>
      </c>
      <c r="G154" s="82">
        <v>103.07983582426323</v>
      </c>
      <c r="H154" s="82">
        <v>1028.710167180873</v>
      </c>
      <c r="I154" s="80">
        <v>14203094.651390713</v>
      </c>
      <c r="J154" s="80">
        <v>13500.503390238686</v>
      </c>
      <c r="K154" s="82">
        <v>9.4742630942252184</v>
      </c>
      <c r="L154" s="82">
        <v>104.07105620504157</v>
      </c>
      <c r="M154" s="82">
        <v>985.99656698046351</v>
      </c>
      <c r="N154" s="80">
        <v>13311449.995283453</v>
      </c>
    </row>
    <row r="155" spans="3:14" x14ac:dyDescent="0.25">
      <c r="C155" s="27"/>
      <c r="D155" s="27" t="s">
        <v>70</v>
      </c>
      <c r="E155" s="80">
        <v>1059.538240180266</v>
      </c>
      <c r="F155" s="82">
        <v>23.904810459961855</v>
      </c>
      <c r="G155" s="82">
        <v>62.16613061678531</v>
      </c>
      <c r="H155" s="82">
        <v>1486.0695694234844</v>
      </c>
      <c r="I155" s="80">
        <v>1574547.5363724041</v>
      </c>
      <c r="J155" s="80">
        <v>1087.2913642350279</v>
      </c>
      <c r="K155" s="82">
        <v>17.515870947442437</v>
      </c>
      <c r="L155" s="82">
        <v>52.140432716051535</v>
      </c>
      <c r="M155" s="82">
        <v>913.28509059816417</v>
      </c>
      <c r="N155" s="80">
        <v>993006.99209198938</v>
      </c>
    </row>
    <row r="156" spans="3:14" x14ac:dyDescent="0.25">
      <c r="C156" s="27"/>
      <c r="D156" s="27" t="s">
        <v>73</v>
      </c>
      <c r="E156" s="80">
        <v>273.89908256880733</v>
      </c>
      <c r="F156" s="82">
        <v>46.9</v>
      </c>
      <c r="G156" s="82">
        <v>24.872003090961869</v>
      </c>
      <c r="H156" s="82">
        <v>1166.4969449661116</v>
      </c>
      <c r="I156" s="80">
        <v>319502.44304553448</v>
      </c>
      <c r="J156" s="80">
        <v>425.33539958053632</v>
      </c>
      <c r="K156" s="82">
        <v>18.553732135273272</v>
      </c>
      <c r="L156" s="82">
        <v>61.310566519398144</v>
      </c>
      <c r="M156" s="82">
        <v>1137.5398282627666</v>
      </c>
      <c r="N156" s="80">
        <v>483835.95739291853</v>
      </c>
    </row>
    <row r="157" spans="3:14" x14ac:dyDescent="0.25">
      <c r="C157" s="27"/>
      <c r="D157" s="50" t="s">
        <v>57</v>
      </c>
      <c r="E157" s="84">
        <v>4191.763772201426</v>
      </c>
      <c r="F157" s="85">
        <v>18.127777302433948</v>
      </c>
      <c r="G157" s="85">
        <v>86.399648688438901</v>
      </c>
      <c r="H157" s="85">
        <v>1566.23359043255</v>
      </c>
      <c r="I157" s="84">
        <v>6565281.223180132</v>
      </c>
      <c r="J157" s="84">
        <v>3456.2778985817649</v>
      </c>
      <c r="K157" s="85">
        <v>19.296963081986824</v>
      </c>
      <c r="L157" s="85">
        <v>87.950703322311313</v>
      </c>
      <c r="M157" s="85">
        <v>1697.1814750454173</v>
      </c>
      <c r="N157" s="84">
        <v>5865930.8220818732</v>
      </c>
    </row>
    <row r="158" spans="3:14" x14ac:dyDescent="0.25">
      <c r="C158" s="72"/>
      <c r="D158" s="73" t="s">
        <v>21</v>
      </c>
      <c r="E158" s="43">
        <v>19331.903025693107</v>
      </c>
      <c r="F158" s="44">
        <v>13.03278889743078</v>
      </c>
      <c r="G158" s="44">
        <v>89.948604016091878</v>
      </c>
      <c r="H158" s="44">
        <v>1172.2811677603199</v>
      </c>
      <c r="I158" s="45">
        <v>22662425.853988782</v>
      </c>
      <c r="J158" s="43">
        <v>18469.408052636016</v>
      </c>
      <c r="K158" s="44">
        <v>11.994937882791394</v>
      </c>
      <c r="L158" s="44">
        <v>93.230475257440574</v>
      </c>
      <c r="M158" s="44">
        <v>1118.2937594961195</v>
      </c>
      <c r="N158" s="92">
        <v>20654223.766850229</v>
      </c>
    </row>
    <row r="159" spans="3:14" x14ac:dyDescent="0.25">
      <c r="C159" s="27" t="s">
        <v>45</v>
      </c>
      <c r="D159" s="50" t="s">
        <v>50</v>
      </c>
      <c r="E159" s="84">
        <v>12717.196875787402</v>
      </c>
      <c r="F159" s="85">
        <v>17.354390742190425</v>
      </c>
      <c r="G159" s="85">
        <v>58.034575985631932</v>
      </c>
      <c r="H159" s="85">
        <v>1007.1547082119971</v>
      </c>
      <c r="I159" s="84">
        <v>12808184.708708186</v>
      </c>
      <c r="J159" s="84">
        <v>15653.963495884189</v>
      </c>
      <c r="K159" s="85">
        <v>15.22797489318911</v>
      </c>
      <c r="L159" s="85">
        <v>67.546665011980465</v>
      </c>
      <c r="M159" s="85">
        <v>1028.5989189210939</v>
      </c>
      <c r="N159" s="84">
        <v>16101649.928696735</v>
      </c>
    </row>
    <row r="160" spans="3:14" x14ac:dyDescent="0.25">
      <c r="C160" s="27"/>
      <c r="D160" s="27" t="s">
        <v>51</v>
      </c>
      <c r="E160" s="80">
        <v>10502.006781476994</v>
      </c>
      <c r="F160" s="82">
        <v>15.692212442274808</v>
      </c>
      <c r="G160" s="82">
        <v>65.072451585674216</v>
      </c>
      <c r="H160" s="82">
        <v>1021.130734422042</v>
      </c>
      <c r="I160" s="80">
        <v>10723921.897674868</v>
      </c>
      <c r="J160" s="80">
        <v>13612.521012766694</v>
      </c>
      <c r="K160" s="82">
        <v>13.402314861149247</v>
      </c>
      <c r="L160" s="82">
        <v>76.776885476314817</v>
      </c>
      <c r="M160" s="82">
        <v>1028.9879932119679</v>
      </c>
      <c r="N160" s="80">
        <v>14007120.679482546</v>
      </c>
    </row>
    <row r="161" spans="3:14" x14ac:dyDescent="0.25">
      <c r="C161" s="27"/>
      <c r="D161" s="27" t="s">
        <v>70</v>
      </c>
      <c r="E161" s="80">
        <v>1893.2549423559501</v>
      </c>
      <c r="F161" s="82">
        <v>28.352846397021022</v>
      </c>
      <c r="G161" s="82">
        <v>36.69691376684591</v>
      </c>
      <c r="H161" s="82">
        <v>1040.4619592761082</v>
      </c>
      <c r="I161" s="80">
        <v>1969859.7467328471</v>
      </c>
      <c r="J161" s="80">
        <v>1612.4758681929559</v>
      </c>
      <c r="K161" s="82">
        <v>32.687921653280796</v>
      </c>
      <c r="L161" s="82">
        <v>35.360134399202693</v>
      </c>
      <c r="M161" s="82">
        <v>1155.8493028906169</v>
      </c>
      <c r="N161" s="80">
        <v>1863779.1081787706</v>
      </c>
    </row>
    <row r="162" spans="3:14" x14ac:dyDescent="0.25">
      <c r="C162" s="27"/>
      <c r="D162" s="27" t="s">
        <v>73</v>
      </c>
      <c r="E162" s="80">
        <v>321.93515195445787</v>
      </c>
      <c r="F162" s="82">
        <v>6.896779236847987</v>
      </c>
      <c r="G162" s="82">
        <v>51.525585196388889</v>
      </c>
      <c r="H162" s="82">
        <v>355.3605861488968</v>
      </c>
      <c r="I162" s="80">
        <v>114403.06430047032</v>
      </c>
      <c r="J162" s="80">
        <v>428.96661492453478</v>
      </c>
      <c r="K162" s="82">
        <v>7.5306223548066225</v>
      </c>
      <c r="L162" s="82">
        <v>71.431145085947051</v>
      </c>
      <c r="M162" s="82">
        <v>537.9209780136681</v>
      </c>
      <c r="N162" s="80">
        <v>230750.14103541829</v>
      </c>
    </row>
    <row r="163" spans="3:14" x14ac:dyDescent="0.25">
      <c r="C163" s="27"/>
      <c r="D163" s="50" t="s">
        <v>57</v>
      </c>
      <c r="E163" s="84">
        <v>1031.0887901301946</v>
      </c>
      <c r="F163" s="85">
        <v>8.5600929994752839</v>
      </c>
      <c r="G163" s="85">
        <v>130.56168061972735</v>
      </c>
      <c r="H163" s="85">
        <v>1117.6201282726561</v>
      </c>
      <c r="I163" s="84">
        <v>1152365.5858858058</v>
      </c>
      <c r="J163" s="84">
        <v>963.85720322335237</v>
      </c>
      <c r="K163" s="85">
        <v>8.2090807044024139</v>
      </c>
      <c r="L163" s="85">
        <v>126.82744397332017</v>
      </c>
      <c r="M163" s="85">
        <v>1041.1367231100608</v>
      </c>
      <c r="N163" s="84">
        <v>1003507.1301099892</v>
      </c>
    </row>
    <row r="164" spans="3:14" x14ac:dyDescent="0.25">
      <c r="C164" s="72"/>
      <c r="D164" s="73" t="s">
        <v>21</v>
      </c>
      <c r="E164" s="43">
        <v>13748.285665917596</v>
      </c>
      <c r="F164" s="44">
        <v>16.694839286836249</v>
      </c>
      <c r="G164" s="44">
        <v>60.823547627760881</v>
      </c>
      <c r="H164" s="44">
        <v>1015.4393525006981</v>
      </c>
      <c r="I164" s="45">
        <v>13960550.294593994</v>
      </c>
      <c r="J164" s="43">
        <v>16617.820699107535</v>
      </c>
      <c r="K164" s="44">
        <v>14.820869061141714</v>
      </c>
      <c r="L164" s="44">
        <v>69.451131720105352</v>
      </c>
      <c r="M164" s="44">
        <v>1029.3261293717869</v>
      </c>
      <c r="N164" s="92">
        <v>17105157.058806732</v>
      </c>
    </row>
    <row r="165" spans="3:14" x14ac:dyDescent="0.25">
      <c r="C165" s="50" t="s">
        <v>46</v>
      </c>
      <c r="D165" s="50" t="s">
        <v>50</v>
      </c>
      <c r="E165" s="84">
        <v>2034260.0965199044</v>
      </c>
      <c r="F165" s="85">
        <v>10.91927333329652</v>
      </c>
      <c r="G165" s="85">
        <v>49.509446061178593</v>
      </c>
      <c r="H165" s="85">
        <v>540.60717412211147</v>
      </c>
      <c r="I165" s="84">
        <v>1099735602.2090032</v>
      </c>
      <c r="J165" s="84">
        <v>1412696.5832100562</v>
      </c>
      <c r="K165" s="85">
        <v>12.818170602162777</v>
      </c>
      <c r="L165" s="85">
        <v>40.499407656723669</v>
      </c>
      <c r="M165" s="85">
        <v>519.12831663042152</v>
      </c>
      <c r="N165" s="84">
        <v>733370799.15138638</v>
      </c>
    </row>
    <row r="166" spans="3:14" x14ac:dyDescent="0.25">
      <c r="C166" s="27"/>
      <c r="D166" s="27" t="s">
        <v>51</v>
      </c>
      <c r="E166" s="80">
        <v>1529270.3182350711</v>
      </c>
      <c r="F166" s="82">
        <v>8.7858687786589211</v>
      </c>
      <c r="G166" s="82">
        <v>65.100323142508657</v>
      </c>
      <c r="H166" s="82">
        <v>571.96289657837372</v>
      </c>
      <c r="I166" s="80">
        <v>874685880.86906397</v>
      </c>
      <c r="J166" s="80">
        <v>1007240.0734093669</v>
      </c>
      <c r="K166" s="82">
        <v>9.8710992862401792</v>
      </c>
      <c r="L166" s="82">
        <v>56.064775398264395</v>
      </c>
      <c r="M166" s="82">
        <v>553.42096441702415</v>
      </c>
      <c r="N166" s="80">
        <v>557427772.82568634</v>
      </c>
    </row>
    <row r="167" spans="3:14" x14ac:dyDescent="0.25">
      <c r="C167" s="27"/>
      <c r="D167" s="27" t="s">
        <v>70</v>
      </c>
      <c r="E167" s="80">
        <v>383913.62359143922</v>
      </c>
      <c r="F167" s="82">
        <v>20.277785199791435</v>
      </c>
      <c r="G167" s="82">
        <v>23.014486199383793</v>
      </c>
      <c r="H167" s="82">
        <v>466.68280763466868</v>
      </c>
      <c r="I167" s="80">
        <v>179165887.7468518</v>
      </c>
      <c r="J167" s="80">
        <v>320053.26644050929</v>
      </c>
      <c r="K167" s="82">
        <v>22.316237873959317</v>
      </c>
      <c r="L167" s="82">
        <v>19.835881560716608</v>
      </c>
      <c r="M167" s="82">
        <v>442.66225134863532</v>
      </c>
      <c r="N167" s="80">
        <v>141675499.47404042</v>
      </c>
    </row>
    <row r="168" spans="3:14" x14ac:dyDescent="0.25">
      <c r="C168" s="27"/>
      <c r="D168" s="27" t="s">
        <v>73</v>
      </c>
      <c r="E168" s="80">
        <v>121076.15469339906</v>
      </c>
      <c r="F168" s="82">
        <v>8.1911726537601552</v>
      </c>
      <c r="G168" s="82">
        <v>46.265258852034414</v>
      </c>
      <c r="H168" s="82">
        <v>378.96672312791918</v>
      </c>
      <c r="I168" s="80">
        <v>45883833.593086593</v>
      </c>
      <c r="J168" s="80">
        <v>85403.243360178982</v>
      </c>
      <c r="K168" s="82">
        <v>11.981210273663363</v>
      </c>
      <c r="L168" s="82">
        <v>33.489426262992659</v>
      </c>
      <c r="M168" s="82">
        <v>401.24385800125958</v>
      </c>
      <c r="N168" s="80">
        <v>34267526.85165865</v>
      </c>
    </row>
    <row r="169" spans="3:14" x14ac:dyDescent="0.25">
      <c r="C169" s="27"/>
      <c r="D169" s="50" t="s">
        <v>57</v>
      </c>
      <c r="E169" s="84">
        <v>116348.90337625053</v>
      </c>
      <c r="F169" s="85">
        <v>9.0780202935231369</v>
      </c>
      <c r="G169" s="85">
        <v>108.85879693681603</v>
      </c>
      <c r="H169" s="85">
        <v>988.22236772093015</v>
      </c>
      <c r="I169" s="84">
        <v>114978588.77621193</v>
      </c>
      <c r="J169" s="84">
        <v>104257.4166841556</v>
      </c>
      <c r="K169" s="85">
        <v>10.449241754002989</v>
      </c>
      <c r="L169" s="85">
        <v>94.717755987745761</v>
      </c>
      <c r="M169" s="85">
        <v>989.7287307126204</v>
      </c>
      <c r="N169" s="84">
        <v>103186560.68218575</v>
      </c>
    </row>
    <row r="170" spans="3:14" x14ac:dyDescent="0.25">
      <c r="C170" s="72"/>
      <c r="D170" s="73" t="s">
        <v>21</v>
      </c>
      <c r="E170" s="43">
        <v>2150608.9998961613</v>
      </c>
      <c r="F170" s="44">
        <v>10.819660724948744</v>
      </c>
      <c r="G170" s="44">
        <v>52.203425738659654</v>
      </c>
      <c r="H170" s="44">
        <v>564.82335517235367</v>
      </c>
      <c r="I170" s="45">
        <v>1214714190.9852123</v>
      </c>
      <c r="J170" s="43">
        <v>1516953.9998942055</v>
      </c>
      <c r="K170" s="44">
        <v>12.655358544555947</v>
      </c>
      <c r="L170" s="44">
        <v>43.576150187246398</v>
      </c>
      <c r="M170" s="44">
        <v>551.47180461102334</v>
      </c>
      <c r="N170" s="92">
        <v>836557359.83356977</v>
      </c>
    </row>
    <row r="171" spans="3:14" x14ac:dyDescent="0.25">
      <c r="C171" s="28" t="s">
        <v>156</v>
      </c>
      <c r="D171" s="28"/>
      <c r="E171" s="28"/>
      <c r="F171" s="28"/>
      <c r="G171" s="28"/>
      <c r="H171" s="79"/>
      <c r="I171" s="28"/>
      <c r="J171" s="28"/>
      <c r="K171" s="79"/>
      <c r="L171" s="79"/>
      <c r="M171" s="79"/>
      <c r="N171" s="79"/>
    </row>
  </sheetData>
  <mergeCells count="16">
    <mergeCell ref="C7:C8"/>
    <mergeCell ref="D7:D8"/>
    <mergeCell ref="E7:I7"/>
    <mergeCell ref="J7:N7"/>
    <mergeCell ref="C37:C38"/>
    <mergeCell ref="D37:D38"/>
    <mergeCell ref="E37:I37"/>
    <mergeCell ref="J37:N37"/>
    <mergeCell ref="E103:I103"/>
    <mergeCell ref="J103:N103"/>
    <mergeCell ref="E139:I139"/>
    <mergeCell ref="J139:N139"/>
    <mergeCell ref="C67:C68"/>
    <mergeCell ref="D67:D68"/>
    <mergeCell ref="E67:I67"/>
    <mergeCell ref="J67:N67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C4:T33"/>
  <sheetViews>
    <sheetView workbookViewId="0">
      <selection activeCell="D16" sqref="D16"/>
    </sheetView>
  </sheetViews>
  <sheetFormatPr baseColWidth="10" defaultRowHeight="15" x14ac:dyDescent="0.25"/>
  <cols>
    <col min="1" max="2" width="11.42578125" style="24"/>
    <col min="3" max="3" width="15.140625" style="24" customWidth="1"/>
    <col min="4" max="4" width="11.42578125" style="24"/>
    <col min="5" max="5" width="13.140625" style="24" customWidth="1"/>
    <col min="6" max="6" width="8.28515625" style="24" bestFit="1" customWidth="1"/>
    <col min="7" max="7" width="9.85546875" style="24" customWidth="1"/>
    <col min="8" max="8" width="11.42578125" style="24"/>
    <col min="9" max="9" width="13" style="24" bestFit="1" customWidth="1"/>
    <col min="10" max="10" width="8.28515625" style="24" bestFit="1" customWidth="1"/>
    <col min="11" max="11" width="8.5703125" style="24" customWidth="1"/>
    <col min="12" max="12" width="8" style="24" bestFit="1" customWidth="1"/>
    <col min="13" max="13" width="8.28515625" style="24" bestFit="1" customWidth="1"/>
    <col min="14" max="14" width="9" style="24" customWidth="1"/>
    <col min="15" max="15" width="9.28515625" style="24" bestFit="1" customWidth="1"/>
    <col min="16" max="16" width="8.28515625" style="24" bestFit="1" customWidth="1"/>
    <col min="17" max="17" width="9.5703125" style="24" customWidth="1"/>
    <col min="18" max="18" width="12.5703125" style="24" customWidth="1"/>
    <col min="19" max="19" width="8.28515625" style="24" bestFit="1" customWidth="1"/>
    <col min="20" max="20" width="9.42578125" style="24" customWidth="1"/>
    <col min="21" max="16384" width="11.42578125" style="24"/>
  </cols>
  <sheetData>
    <row r="4" spans="3:20" x14ac:dyDescent="0.25">
      <c r="C4" s="88" t="s">
        <v>76</v>
      </c>
      <c r="D4" s="100"/>
      <c r="E4" s="100"/>
      <c r="F4" s="100"/>
      <c r="G4" s="100"/>
      <c r="H4" s="100"/>
      <c r="I4" s="100"/>
      <c r="J4" s="100"/>
      <c r="K4" s="79"/>
      <c r="L4" s="79"/>
      <c r="M4" s="79"/>
      <c r="N4" s="79"/>
      <c r="O4" s="79"/>
      <c r="P4" s="79"/>
      <c r="Q4" s="77"/>
      <c r="R4" s="79"/>
      <c r="S4" s="28"/>
      <c r="T4" s="89"/>
    </row>
    <row r="5" spans="3:20" x14ac:dyDescent="0.25">
      <c r="C5" s="59" t="s">
        <v>160</v>
      </c>
      <c r="D5" s="28"/>
      <c r="E5" s="79"/>
      <c r="F5" s="79"/>
      <c r="G5" s="77"/>
      <c r="H5" s="79"/>
      <c r="I5" s="28"/>
      <c r="J5" s="28"/>
      <c r="K5" s="79"/>
      <c r="L5" s="79"/>
      <c r="M5" s="79"/>
      <c r="N5" s="79"/>
      <c r="O5" s="79"/>
      <c r="P5" s="79"/>
      <c r="Q5" s="77"/>
      <c r="R5" s="79"/>
      <c r="S5" s="28"/>
      <c r="T5" s="89"/>
    </row>
    <row r="6" spans="3:20" x14ac:dyDescent="0.25">
      <c r="C6" s="28"/>
      <c r="D6" s="28"/>
      <c r="E6" s="79"/>
      <c r="F6" s="79"/>
      <c r="G6" s="77"/>
      <c r="H6" s="79"/>
      <c r="I6" s="28"/>
      <c r="J6" s="28"/>
      <c r="K6" s="79"/>
      <c r="L6" s="79"/>
      <c r="M6" s="79"/>
      <c r="N6" s="79"/>
      <c r="O6" s="79"/>
      <c r="P6" s="79"/>
      <c r="Q6" s="77"/>
      <c r="R6" s="79"/>
      <c r="S6" s="28"/>
      <c r="T6" s="89"/>
    </row>
    <row r="7" spans="3:20" x14ac:dyDescent="0.25"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</row>
    <row r="8" spans="3:20" ht="51" x14ac:dyDescent="0.25">
      <c r="C8" s="145" t="s">
        <v>23</v>
      </c>
      <c r="D8" s="94" t="s">
        <v>77</v>
      </c>
      <c r="E8" s="94" t="s">
        <v>78</v>
      </c>
      <c r="F8" s="94" t="s">
        <v>79</v>
      </c>
      <c r="G8" s="94" t="s">
        <v>164</v>
      </c>
      <c r="H8" s="94" t="s">
        <v>80</v>
      </c>
      <c r="I8" s="94" t="s">
        <v>78</v>
      </c>
      <c r="J8" s="94" t="s">
        <v>79</v>
      </c>
      <c r="K8" s="165" t="s">
        <v>164</v>
      </c>
      <c r="L8" s="94" t="s">
        <v>81</v>
      </c>
      <c r="M8" s="94" t="s">
        <v>79</v>
      </c>
      <c r="N8" s="165" t="s">
        <v>164</v>
      </c>
      <c r="O8" s="94" t="s">
        <v>82</v>
      </c>
      <c r="P8" s="94" t="s">
        <v>79</v>
      </c>
      <c r="Q8" s="165" t="s">
        <v>164</v>
      </c>
      <c r="R8" s="94" t="s">
        <v>83</v>
      </c>
      <c r="S8" s="94" t="s">
        <v>79</v>
      </c>
      <c r="T8" s="165" t="s">
        <v>164</v>
      </c>
    </row>
    <row r="9" spans="3:20" x14ac:dyDescent="0.25">
      <c r="C9" s="101" t="s">
        <v>28</v>
      </c>
      <c r="D9" s="102">
        <v>655.6178134535503</v>
      </c>
      <c r="E9" s="103">
        <v>0.43219360211270352</v>
      </c>
      <c r="F9" s="104" t="s">
        <v>128</v>
      </c>
      <c r="G9" s="152">
        <v>-0.48112237445148209</v>
      </c>
      <c r="H9" s="102">
        <v>181.81117708818246</v>
      </c>
      <c r="I9" s="103">
        <v>0.2173325892732007</v>
      </c>
      <c r="J9" s="104" t="s">
        <v>128</v>
      </c>
      <c r="K9" s="152">
        <v>-0.60336223917591525</v>
      </c>
      <c r="L9" s="102">
        <v>277.31274739236983</v>
      </c>
      <c r="M9" s="105" t="s">
        <v>161</v>
      </c>
      <c r="N9" s="152">
        <v>-0.2355851528483448</v>
      </c>
      <c r="O9" s="106">
        <v>36.564475582135373</v>
      </c>
      <c r="P9" s="105" t="s">
        <v>140</v>
      </c>
      <c r="Q9" s="152">
        <v>-0.32274721518414973</v>
      </c>
      <c r="R9" s="107">
        <v>7.5842123530375156</v>
      </c>
      <c r="S9" s="105" t="s">
        <v>162</v>
      </c>
      <c r="T9" s="103">
        <v>0.12869945209528244</v>
      </c>
    </row>
    <row r="10" spans="3:20" x14ac:dyDescent="0.25">
      <c r="C10" s="101" t="s">
        <v>29</v>
      </c>
      <c r="D10" s="102">
        <v>134.75217146100314</v>
      </c>
      <c r="E10" s="103">
        <v>8.8830756549243384E-2</v>
      </c>
      <c r="F10" s="105" t="s">
        <v>129</v>
      </c>
      <c r="G10" s="103">
        <v>-4.5774881516339905E-2</v>
      </c>
      <c r="H10" s="102">
        <v>30.472000756871893</v>
      </c>
      <c r="I10" s="103">
        <v>3.6425476865010409E-2</v>
      </c>
      <c r="J10" s="105" t="s">
        <v>134</v>
      </c>
      <c r="K10" s="103">
        <v>4.5075186554843327E-2</v>
      </c>
      <c r="L10" s="102">
        <v>226.13365281234383</v>
      </c>
      <c r="M10" s="105" t="s">
        <v>162</v>
      </c>
      <c r="N10" s="103">
        <v>9.520821272820279E-2</v>
      </c>
      <c r="O10" s="102">
        <v>16.36914133835722</v>
      </c>
      <c r="P10" s="105" t="s">
        <v>162</v>
      </c>
      <c r="Q10" s="152">
        <v>-0.15123172580954525</v>
      </c>
      <c r="R10" s="107">
        <v>13.81463133209394</v>
      </c>
      <c r="S10" s="105" t="s">
        <v>136</v>
      </c>
      <c r="T10" s="103">
        <v>0.2903500826215506</v>
      </c>
    </row>
    <row r="11" spans="3:20" x14ac:dyDescent="0.25">
      <c r="C11" s="101" t="s">
        <v>31</v>
      </c>
      <c r="D11" s="102">
        <v>118.54764239117107</v>
      </c>
      <c r="E11" s="103">
        <v>7.8148475431317463E-2</v>
      </c>
      <c r="F11" s="105" t="s">
        <v>130</v>
      </c>
      <c r="G11" s="103">
        <v>1.1080440097189781E-2</v>
      </c>
      <c r="H11" s="102">
        <v>83.807032461413925</v>
      </c>
      <c r="I11" s="103">
        <v>0.10018085607194588</v>
      </c>
      <c r="J11" s="105" t="s">
        <v>130</v>
      </c>
      <c r="K11" s="152">
        <v>-0.10877976533653266</v>
      </c>
      <c r="L11" s="102">
        <v>706.9481161411569</v>
      </c>
      <c r="M11" s="105" t="s">
        <v>139</v>
      </c>
      <c r="N11" s="152">
        <v>-0.11854665630975969</v>
      </c>
      <c r="O11" s="106">
        <v>72.369091355855247</v>
      </c>
      <c r="P11" s="105" t="s">
        <v>131</v>
      </c>
      <c r="Q11" s="152">
        <v>-0.20326124538898005</v>
      </c>
      <c r="R11" s="107">
        <v>9.7686471240178019</v>
      </c>
      <c r="S11" s="105" t="s">
        <v>141</v>
      </c>
      <c r="T11" s="103">
        <v>0.10632668310527937</v>
      </c>
    </row>
    <row r="12" spans="3:20" x14ac:dyDescent="0.25">
      <c r="C12" s="101" t="s">
        <v>30</v>
      </c>
      <c r="D12" s="102">
        <v>107.83265379665686</v>
      </c>
      <c r="E12" s="103">
        <v>7.1084985968049963E-2</v>
      </c>
      <c r="F12" s="105" t="s">
        <v>131</v>
      </c>
      <c r="G12" s="103">
        <v>1.8166954895821874E-3</v>
      </c>
      <c r="H12" s="102">
        <v>32.89194004363322</v>
      </c>
      <c r="I12" s="103">
        <v>3.9318212501503719E-2</v>
      </c>
      <c r="J12" s="105" t="s">
        <v>132</v>
      </c>
      <c r="K12" s="103">
        <v>1.3895986868228016E-2</v>
      </c>
      <c r="L12" s="102">
        <v>305.02764130852711</v>
      </c>
      <c r="M12" s="105" t="s">
        <v>141</v>
      </c>
      <c r="N12" s="103">
        <v>1.2057386778469681E-2</v>
      </c>
      <c r="O12" s="106">
        <v>26.519628238388542</v>
      </c>
      <c r="P12" s="105" t="s">
        <v>141</v>
      </c>
      <c r="Q12" s="103">
        <v>0.13722763281840944</v>
      </c>
      <c r="R12" s="107">
        <v>11.501957665718093</v>
      </c>
      <c r="S12" s="105" t="s">
        <v>140</v>
      </c>
      <c r="T12" s="152">
        <v>-0.11006613137752297</v>
      </c>
    </row>
    <row r="13" spans="3:20" x14ac:dyDescent="0.25">
      <c r="C13" s="101" t="s">
        <v>32</v>
      </c>
      <c r="D13" s="102">
        <v>88.194474327889537</v>
      </c>
      <c r="E13" s="103">
        <v>5.8139188356430282E-2</v>
      </c>
      <c r="F13" s="105" t="s">
        <v>132</v>
      </c>
      <c r="G13" s="103">
        <v>7.8658544451752022E-2</v>
      </c>
      <c r="H13" s="102">
        <v>108.16923458342359</v>
      </c>
      <c r="I13" s="103">
        <v>0.12930283059722703</v>
      </c>
      <c r="J13" s="105" t="s">
        <v>129</v>
      </c>
      <c r="K13" s="152">
        <v>-4.4540431928418167E-3</v>
      </c>
      <c r="L13" s="102">
        <v>1226.485393872545</v>
      </c>
      <c r="M13" s="105" t="s">
        <v>130</v>
      </c>
      <c r="N13" s="152">
        <v>-7.7051804829337267E-2</v>
      </c>
      <c r="O13" s="106">
        <v>89.745606810487629</v>
      </c>
      <c r="P13" s="105" t="s">
        <v>130</v>
      </c>
      <c r="Q13" s="152">
        <v>-9.5569105537768873E-2</v>
      </c>
      <c r="R13" s="107">
        <v>13.666244370740808</v>
      </c>
      <c r="S13" s="105" t="s">
        <v>138</v>
      </c>
      <c r="T13" s="103">
        <v>2.047398073397444E-2</v>
      </c>
    </row>
    <row r="14" spans="3:20" x14ac:dyDescent="0.25">
      <c r="C14" s="101" t="s">
        <v>38</v>
      </c>
      <c r="D14" s="102">
        <v>34.016611809210424</v>
      </c>
      <c r="E14" s="103">
        <v>2.2424286966897342E-2</v>
      </c>
      <c r="F14" s="105" t="s">
        <v>133</v>
      </c>
      <c r="G14" s="103">
        <v>2.3927250777442843E-2</v>
      </c>
      <c r="H14" s="102">
        <v>39.180679167612986</v>
      </c>
      <c r="I14" s="103">
        <v>4.683561588102917E-2</v>
      </c>
      <c r="J14" s="105" t="s">
        <v>131</v>
      </c>
      <c r="K14" s="152">
        <v>-2.0239326965749815E-2</v>
      </c>
      <c r="L14" s="102">
        <v>1151.8101622632603</v>
      </c>
      <c r="M14" s="105" t="s">
        <v>131</v>
      </c>
      <c r="N14" s="152">
        <v>-4.3134488030920348E-2</v>
      </c>
      <c r="O14" s="106">
        <v>50.124303585473314</v>
      </c>
      <c r="P14" s="105" t="s">
        <v>139</v>
      </c>
      <c r="Q14" s="152">
        <v>-6.730087435504073E-3</v>
      </c>
      <c r="R14" s="107">
        <v>22.979075615467913</v>
      </c>
      <c r="S14" s="104" t="s">
        <v>129</v>
      </c>
      <c r="T14" s="152">
        <v>-3.6651065470637678E-2</v>
      </c>
    </row>
    <row r="15" spans="3:20" x14ac:dyDescent="0.25">
      <c r="C15" s="101" t="s">
        <v>35</v>
      </c>
      <c r="D15" s="102">
        <v>31.058912537513123</v>
      </c>
      <c r="E15" s="103">
        <v>2.0474524962312116E-2</v>
      </c>
      <c r="F15" s="105" t="s">
        <v>134</v>
      </c>
      <c r="G15" s="152">
        <v>-3.9175237630955762E-2</v>
      </c>
      <c r="H15" s="102">
        <v>22.037999882241671</v>
      </c>
      <c r="I15" s="103">
        <v>2.6343680589488865E-2</v>
      </c>
      <c r="J15" s="105" t="s">
        <v>138</v>
      </c>
      <c r="K15" s="152">
        <v>-0.16417084629289314</v>
      </c>
      <c r="L15" s="102">
        <v>709.55478095455067</v>
      </c>
      <c r="M15" s="105" t="s">
        <v>138</v>
      </c>
      <c r="N15" s="152">
        <v>-0.1300919934179714</v>
      </c>
      <c r="O15" s="106">
        <v>25.779455963357307</v>
      </c>
      <c r="P15" s="105" t="s">
        <v>161</v>
      </c>
      <c r="Q15" s="103">
        <v>1.4612524066348387E-2</v>
      </c>
      <c r="R15" s="107">
        <v>27.524040148989393</v>
      </c>
      <c r="S15" s="105" t="s">
        <v>128</v>
      </c>
      <c r="T15" s="152">
        <v>-0.14262047239903508</v>
      </c>
    </row>
    <row r="16" spans="3:20" x14ac:dyDescent="0.25">
      <c r="C16" s="101" t="s">
        <v>40</v>
      </c>
      <c r="D16" s="102">
        <v>30.40615644276842</v>
      </c>
      <c r="E16" s="103">
        <v>2.00442178503033E-2</v>
      </c>
      <c r="F16" s="105" t="s">
        <v>135</v>
      </c>
      <c r="G16" s="103">
        <v>8.4372272965191897E-3</v>
      </c>
      <c r="H16" s="102">
        <v>32.507054641255635</v>
      </c>
      <c r="I16" s="103">
        <v>3.8858130000461406E-2</v>
      </c>
      <c r="J16" s="105" t="s">
        <v>133</v>
      </c>
      <c r="K16" s="152">
        <v>-0.18066449300440157</v>
      </c>
      <c r="L16" s="102">
        <v>1069.0945007285486</v>
      </c>
      <c r="M16" s="105" t="s">
        <v>137</v>
      </c>
      <c r="N16" s="152">
        <v>-0.18751957502389682</v>
      </c>
      <c r="O16" s="106">
        <v>54.088666194778078</v>
      </c>
      <c r="P16" s="105" t="s">
        <v>137</v>
      </c>
      <c r="Q16" s="103">
        <v>4.3583860272044639E-2</v>
      </c>
      <c r="R16" s="107">
        <v>19.765591868703968</v>
      </c>
      <c r="S16" s="105" t="s">
        <v>131</v>
      </c>
      <c r="T16" s="152">
        <v>-0.2214517147052244</v>
      </c>
    </row>
    <row r="17" spans="3:20" x14ac:dyDescent="0.25">
      <c r="C17" s="101" t="s">
        <v>39</v>
      </c>
      <c r="D17" s="102">
        <v>24.125196517585277</v>
      </c>
      <c r="E17" s="103">
        <v>1.5903710013136722E-2</v>
      </c>
      <c r="F17" s="105" t="s">
        <v>136</v>
      </c>
      <c r="G17" s="152">
        <v>-2.2822913885543805E-2</v>
      </c>
      <c r="H17" s="102">
        <v>26.400408591280787</v>
      </c>
      <c r="I17" s="103">
        <v>3.1558396182818894E-2</v>
      </c>
      <c r="J17" s="105" t="s">
        <v>136</v>
      </c>
      <c r="K17" s="152">
        <v>-0.26583860569042395</v>
      </c>
      <c r="L17" s="102">
        <v>1094.3085405350812</v>
      </c>
      <c r="M17" s="108" t="s">
        <v>135</v>
      </c>
      <c r="N17" s="152">
        <v>-0.24869155781290619</v>
      </c>
      <c r="O17" s="106">
        <v>51.174588565705825</v>
      </c>
      <c r="P17" s="105" t="s">
        <v>138</v>
      </c>
      <c r="Q17" s="152">
        <v>-9.1403111131035275E-2</v>
      </c>
      <c r="R17" s="109">
        <v>21.38382684073834</v>
      </c>
      <c r="S17" s="108" t="s">
        <v>130</v>
      </c>
      <c r="T17" s="152">
        <v>-0.17311136391592274</v>
      </c>
    </row>
    <row r="18" spans="3:20" x14ac:dyDescent="0.25">
      <c r="C18" s="101" t="s">
        <v>41</v>
      </c>
      <c r="D18" s="102">
        <v>22.117046501006833</v>
      </c>
      <c r="E18" s="103">
        <v>1.4579905852484193E-2</v>
      </c>
      <c r="F18" s="105" t="s">
        <v>138</v>
      </c>
      <c r="G18" s="152">
        <v>-4.926196091749524E-2</v>
      </c>
      <c r="H18" s="102">
        <v>30.280689756976109</v>
      </c>
      <c r="I18" s="103">
        <v>3.6196788422255155E-2</v>
      </c>
      <c r="J18" s="105" t="s">
        <v>135</v>
      </c>
      <c r="K18" s="152">
        <v>-0.17637909826860065</v>
      </c>
      <c r="L18" s="102">
        <v>1369.1109143165952</v>
      </c>
      <c r="M18" s="105" t="s">
        <v>129</v>
      </c>
      <c r="N18" s="152">
        <v>-0.13370364088280029</v>
      </c>
      <c r="O18" s="102">
        <v>99.939559714567835</v>
      </c>
      <c r="P18" s="110" t="s">
        <v>129</v>
      </c>
      <c r="Q18" s="152">
        <v>-0.11809941851366601</v>
      </c>
      <c r="R18" s="107">
        <v>13.699389093036245</v>
      </c>
      <c r="S18" s="105" t="s">
        <v>137</v>
      </c>
      <c r="T18" s="152">
        <v>-1.7693856537475461E-2</v>
      </c>
    </row>
    <row r="19" spans="3:20" x14ac:dyDescent="0.25">
      <c r="C19" s="101" t="s">
        <v>34</v>
      </c>
      <c r="D19" s="102">
        <v>22.152801089040224</v>
      </c>
      <c r="E19" s="103">
        <v>1.4603475840786993E-2</v>
      </c>
      <c r="F19" s="105" t="s">
        <v>137</v>
      </c>
      <c r="G19" s="103">
        <v>0.12478450418180809</v>
      </c>
      <c r="H19" s="102">
        <v>25.151342393520768</v>
      </c>
      <c r="I19" s="103">
        <v>3.0065293309384709E-2</v>
      </c>
      <c r="J19" s="105" t="s">
        <v>137</v>
      </c>
      <c r="K19" s="152">
        <v>-5.7517767479482562E-2</v>
      </c>
      <c r="L19" s="102">
        <v>1135.3572079859473</v>
      </c>
      <c r="M19" s="105" t="s">
        <v>132</v>
      </c>
      <c r="N19" s="152">
        <v>-0.16207750994391734</v>
      </c>
      <c r="O19" s="102">
        <v>62.66376173701267</v>
      </c>
      <c r="P19" s="110" t="s">
        <v>134</v>
      </c>
      <c r="Q19" s="152">
        <v>-9.428203490456788E-2</v>
      </c>
      <c r="R19" s="107">
        <v>18.118242130927538</v>
      </c>
      <c r="S19" s="105" t="s">
        <v>133</v>
      </c>
      <c r="T19" s="152">
        <v>-7.4852744068298782E-2</v>
      </c>
    </row>
    <row r="20" spans="3:20" x14ac:dyDescent="0.25">
      <c r="C20" s="101" t="s">
        <v>43</v>
      </c>
      <c r="D20" s="102">
        <v>19.822652936455842</v>
      </c>
      <c r="E20" s="103">
        <v>1.306740543077661E-2</v>
      </c>
      <c r="F20" s="105" t="s">
        <v>139</v>
      </c>
      <c r="G20" s="103">
        <v>3.1914432247455604E-2</v>
      </c>
      <c r="H20" s="102">
        <v>21.804312641419362</v>
      </c>
      <c r="I20" s="103">
        <v>2.6064336635275374E-2</v>
      </c>
      <c r="J20" s="105" t="s">
        <v>139</v>
      </c>
      <c r="K20" s="152">
        <v>-0.19021801565578977</v>
      </c>
      <c r="L20" s="102">
        <v>1099.9694496652912</v>
      </c>
      <c r="M20" s="105" t="s">
        <v>133</v>
      </c>
      <c r="N20" s="152">
        <v>-0.21526246843883279</v>
      </c>
      <c r="O20" s="102">
        <v>69.921777718430789</v>
      </c>
      <c r="P20" s="110" t="s">
        <v>132</v>
      </c>
      <c r="Q20" s="152">
        <v>-0.26099316698090536</v>
      </c>
      <c r="R20" s="107">
        <v>15.731428541402023</v>
      </c>
      <c r="S20" s="105" t="s">
        <v>135</v>
      </c>
      <c r="T20" s="103">
        <v>6.1881293242238122E-2</v>
      </c>
    </row>
    <row r="21" spans="3:20" x14ac:dyDescent="0.25">
      <c r="C21" s="101" t="s">
        <v>158</v>
      </c>
      <c r="D21" s="102">
        <v>14.715637172862518</v>
      </c>
      <c r="E21" s="103">
        <v>9.7007800987299591E-3</v>
      </c>
      <c r="F21" s="105" t="s">
        <v>140</v>
      </c>
      <c r="G21" s="152">
        <v>-0.13673216756796336</v>
      </c>
      <c r="H21" s="102">
        <v>8.0869657317451225</v>
      </c>
      <c r="I21" s="103">
        <v>9.6669590395498921E-3</v>
      </c>
      <c r="J21" s="105" t="s">
        <v>162</v>
      </c>
      <c r="K21" s="152">
        <v>-9.8714632106114419E-2</v>
      </c>
      <c r="L21" s="102">
        <v>549.5491385625154</v>
      </c>
      <c r="M21" s="105" t="s">
        <v>140</v>
      </c>
      <c r="N21" s="103">
        <v>4.4039096597338956E-2</v>
      </c>
      <c r="O21" s="106">
        <v>56.462587823242274</v>
      </c>
      <c r="P21" s="105" t="s">
        <v>136</v>
      </c>
      <c r="Q21" s="103">
        <v>7.2914443131877338E-3</v>
      </c>
      <c r="R21" s="111">
        <v>9.7329782383140948</v>
      </c>
      <c r="S21" s="112" t="s">
        <v>161</v>
      </c>
      <c r="T21" s="103">
        <v>3.6481648376559761E-2</v>
      </c>
    </row>
    <row r="22" spans="3:20" x14ac:dyDescent="0.25">
      <c r="C22" s="101" t="s">
        <v>159</v>
      </c>
      <c r="D22" s="102">
        <v>12.850656460272129</v>
      </c>
      <c r="E22" s="103">
        <v>8.4713554011317093E-3</v>
      </c>
      <c r="F22" s="105" t="s">
        <v>141</v>
      </c>
      <c r="G22" s="152">
        <v>-5.8746573511933797E-2</v>
      </c>
      <c r="H22" s="102">
        <v>13.942031414961752</v>
      </c>
      <c r="I22" s="103">
        <v>1.6665959902301818E-2</v>
      </c>
      <c r="J22" s="105" t="s">
        <v>141</v>
      </c>
      <c r="K22" s="152">
        <v>-0.10386546071388769</v>
      </c>
      <c r="L22" s="102">
        <v>1084.9275644449463</v>
      </c>
      <c r="M22" s="105" t="s">
        <v>136</v>
      </c>
      <c r="N22" s="152">
        <v>-4.7934898224272882E-2</v>
      </c>
      <c r="O22" s="106">
        <v>57.392701511111554</v>
      </c>
      <c r="P22" s="105" t="s">
        <v>135</v>
      </c>
      <c r="Q22" s="152">
        <v>-4.9631794737438284E-2</v>
      </c>
      <c r="R22" s="107">
        <v>18.903580697188442</v>
      </c>
      <c r="S22" s="105" t="s">
        <v>132</v>
      </c>
      <c r="T22" s="103">
        <v>1.7855148181185054E-3</v>
      </c>
    </row>
    <row r="23" spans="3:20" x14ac:dyDescent="0.25">
      <c r="C23" s="101" t="s">
        <v>33</v>
      </c>
      <c r="D23" s="102">
        <v>11.315974080179473</v>
      </c>
      <c r="E23" s="103">
        <v>7.459668573317757E-3</v>
      </c>
      <c r="F23" s="105" t="s">
        <v>161</v>
      </c>
      <c r="G23" s="152">
        <v>-3.433043545222203E-2</v>
      </c>
      <c r="H23" s="102">
        <v>12.399079504246243</v>
      </c>
      <c r="I23" s="103">
        <v>1.4821553308326635E-2</v>
      </c>
      <c r="J23" s="105" t="s">
        <v>161</v>
      </c>
      <c r="K23" s="152">
        <v>-4.1833287156497923E-2</v>
      </c>
      <c r="L23" s="102">
        <v>1095.7147317935173</v>
      </c>
      <c r="M23" s="105" t="s">
        <v>134</v>
      </c>
      <c r="N23" s="152">
        <v>-7.7695849384974425E-3</v>
      </c>
      <c r="O23" s="106">
        <v>68.75619275647324</v>
      </c>
      <c r="P23" s="105" t="s">
        <v>133</v>
      </c>
      <c r="Q23" s="152">
        <v>-0.1627609614356017</v>
      </c>
      <c r="R23" s="107">
        <v>15.936233346637099</v>
      </c>
      <c r="S23" s="105" t="s">
        <v>134</v>
      </c>
      <c r="T23" s="103">
        <v>0.18512201337728573</v>
      </c>
    </row>
    <row r="24" spans="3:20" ht="15.75" thickBot="1" x14ac:dyDescent="0.3">
      <c r="C24" s="115" t="s">
        <v>151</v>
      </c>
      <c r="D24" s="116">
        <v>10.118512291040819</v>
      </c>
      <c r="E24" s="117">
        <v>6.6702828772306202E-3</v>
      </c>
      <c r="F24" s="118" t="s">
        <v>162</v>
      </c>
      <c r="G24" s="117">
        <v>2.9460386542794481E-2</v>
      </c>
      <c r="H24" s="116">
        <v>15.576637579765082</v>
      </c>
      <c r="I24" s="117">
        <v>1.8619927727208087E-2</v>
      </c>
      <c r="J24" s="118" t="s">
        <v>140</v>
      </c>
      <c r="K24" s="153">
        <v>-9.5340528421585469E-2</v>
      </c>
      <c r="L24" s="116">
        <v>1539.4197419275781</v>
      </c>
      <c r="M24" s="119" t="s">
        <v>128</v>
      </c>
      <c r="N24" s="153">
        <v>-0.12122944854973461</v>
      </c>
      <c r="O24" s="120">
        <v>129.8746095371645</v>
      </c>
      <c r="P24" s="118" t="s">
        <v>128</v>
      </c>
      <c r="Q24" s="153">
        <v>-0.18026116924528368</v>
      </c>
      <c r="R24" s="121">
        <v>11.853123157895325</v>
      </c>
      <c r="S24" s="118" t="s">
        <v>139</v>
      </c>
      <c r="T24" s="117">
        <v>7.2012839310295451E-2</v>
      </c>
    </row>
    <row r="25" spans="3:20" x14ac:dyDescent="0.25">
      <c r="C25" s="101" t="s">
        <v>36</v>
      </c>
      <c r="D25" s="102">
        <v>87.345764870135653</v>
      </c>
      <c r="E25" s="103">
        <v>5.757970569722435E-2</v>
      </c>
      <c r="F25" s="105"/>
      <c r="G25" s="152">
        <v>-0.25351881343167837</v>
      </c>
      <c r="H25" s="102">
        <v>46.816777351599747</v>
      </c>
      <c r="I25" s="103">
        <v>5.5963618993100213E-2</v>
      </c>
      <c r="J25" s="105"/>
      <c r="K25" s="152">
        <v>-0.50809100048249567</v>
      </c>
      <c r="L25" s="113">
        <v>535.99367320449028</v>
      </c>
      <c r="M25" s="114"/>
      <c r="N25" s="152">
        <v>-0.34102960882526889</v>
      </c>
      <c r="O25" s="106">
        <v>17.595657009442395</v>
      </c>
      <c r="P25" s="105"/>
      <c r="Q25" s="152">
        <v>-0.41845770520650194</v>
      </c>
      <c r="R25" s="111">
        <v>30.461702732490128</v>
      </c>
      <c r="S25" s="105"/>
      <c r="T25" s="103">
        <v>0.13314267435823801</v>
      </c>
    </row>
    <row r="26" spans="3:20" x14ac:dyDescent="0.25">
      <c r="C26" s="101" t="s">
        <v>42</v>
      </c>
      <c r="D26" s="102">
        <v>56.876093004125259</v>
      </c>
      <c r="E26" s="103">
        <v>3.7493617478243819E-2</v>
      </c>
      <c r="F26" s="105"/>
      <c r="G26" s="103">
        <v>4.7026185488750816E-2</v>
      </c>
      <c r="H26" s="102">
        <v>67.462615417764226</v>
      </c>
      <c r="I26" s="103">
        <v>8.0643143742331877E-2</v>
      </c>
      <c r="J26" s="105"/>
      <c r="K26" s="152">
        <v>-7.8250283476952953E-2</v>
      </c>
      <c r="L26" s="102">
        <v>1186.1330807809038</v>
      </c>
      <c r="M26" s="105"/>
      <c r="N26" s="152">
        <v>-0.1196497954893303</v>
      </c>
      <c r="O26" s="106">
        <v>57.39031426889359</v>
      </c>
      <c r="P26" s="105"/>
      <c r="Q26" s="152">
        <v>-5.4670629461506137E-2</v>
      </c>
      <c r="R26" s="107">
        <v>20.667826895379232</v>
      </c>
      <c r="S26" s="105"/>
      <c r="T26" s="152">
        <v>-6.873706461781437E-2</v>
      </c>
    </row>
    <row r="27" spans="3:20" x14ac:dyDescent="0.25">
      <c r="C27" s="101" t="s">
        <v>44</v>
      </c>
      <c r="D27" s="102">
        <v>18.469408052636016</v>
      </c>
      <c r="E27" s="103">
        <v>1.2175325061883286E-2</v>
      </c>
      <c r="F27" s="105"/>
      <c r="G27" s="152">
        <v>-4.4615109640824824E-2</v>
      </c>
      <c r="H27" s="102">
        <v>20.65422376685023</v>
      </c>
      <c r="I27" s="103">
        <v>2.4689548808654687E-2</v>
      </c>
      <c r="J27" s="105"/>
      <c r="K27" s="152">
        <v>-8.8613730060371765E-2</v>
      </c>
      <c r="L27" s="102">
        <v>1118.2937594961195</v>
      </c>
      <c r="M27" s="105"/>
      <c r="N27" s="152">
        <v>-4.6053293142416574E-2</v>
      </c>
      <c r="O27" s="106">
        <v>93.230475257440574</v>
      </c>
      <c r="P27" s="105"/>
      <c r="Q27" s="103">
        <v>3.6486071987971824E-2</v>
      </c>
      <c r="R27" s="107">
        <v>11.994937882791394</v>
      </c>
      <c r="S27" s="105"/>
      <c r="T27" s="152">
        <v>-7.9633839142747354E-2</v>
      </c>
    </row>
    <row r="28" spans="3:20" ht="15.75" thickBot="1" x14ac:dyDescent="0.3">
      <c r="C28" s="115" t="s">
        <v>45</v>
      </c>
      <c r="D28" s="116">
        <v>16.617820699107536</v>
      </c>
      <c r="E28" s="117">
        <v>1.0954729477799911E-2</v>
      </c>
      <c r="F28" s="118"/>
      <c r="G28" s="103">
        <v>0.20871947986239481</v>
      </c>
      <c r="H28" s="116">
        <v>17.105157058806732</v>
      </c>
      <c r="I28" s="117">
        <v>2.0447082148927289E-2</v>
      </c>
      <c r="J28" s="118"/>
      <c r="K28" s="117">
        <v>0.22524948500278241</v>
      </c>
      <c r="L28" s="116">
        <v>1029.3261293717869</v>
      </c>
      <c r="M28" s="118"/>
      <c r="N28" s="117">
        <v>1.3675633938048826E-2</v>
      </c>
      <c r="O28" s="120">
        <v>69.451131720105352</v>
      </c>
      <c r="P28" s="118"/>
      <c r="Q28" s="117">
        <v>0.14184611764419186</v>
      </c>
      <c r="R28" s="150">
        <v>14.820869061141714</v>
      </c>
      <c r="S28" s="118"/>
      <c r="T28" s="153">
        <v>-0.1122484735251178</v>
      </c>
    </row>
    <row r="29" spans="3:20" x14ac:dyDescent="0.25">
      <c r="C29" s="95" t="s">
        <v>46</v>
      </c>
      <c r="D29" s="151">
        <v>1516.9539998942055</v>
      </c>
      <c r="E29" s="96">
        <v>1</v>
      </c>
      <c r="F29" s="98"/>
      <c r="G29" s="167">
        <v>-0.29463979739345958</v>
      </c>
      <c r="H29" s="151">
        <v>836.55735983356999</v>
      </c>
      <c r="I29" s="96">
        <v>1</v>
      </c>
      <c r="J29" s="98"/>
      <c r="K29" s="167">
        <v>-0.31131342167405862</v>
      </c>
      <c r="L29" s="151">
        <v>551.471804611023</v>
      </c>
      <c r="M29" s="98"/>
      <c r="N29" s="167">
        <v>-2.3638453401517934E-2</v>
      </c>
      <c r="O29" s="97">
        <v>43.576150187246398</v>
      </c>
      <c r="P29" s="98"/>
      <c r="Q29" s="167">
        <v>-0.16526263227633853</v>
      </c>
      <c r="R29" s="99">
        <v>12.655358544555947</v>
      </c>
      <c r="S29" s="98"/>
      <c r="T29" s="96">
        <v>0.16966315915750663</v>
      </c>
    </row>
    <row r="30" spans="3:20" x14ac:dyDescent="0.25">
      <c r="C30" s="202" t="s">
        <v>84</v>
      </c>
      <c r="D30" s="202"/>
      <c r="E30" s="202"/>
      <c r="F30" s="202"/>
      <c r="G30" s="122"/>
      <c r="H30" s="122"/>
      <c r="I30" s="122"/>
      <c r="J30" s="122"/>
      <c r="K30" s="122"/>
      <c r="L30" s="122"/>
      <c r="M30" s="122"/>
      <c r="N30" s="122"/>
      <c r="O30" s="93"/>
      <c r="P30" s="93"/>
      <c r="Q30" s="93"/>
      <c r="R30" s="93"/>
      <c r="S30" s="93"/>
      <c r="T30" s="93"/>
    </row>
    <row r="31" spans="3:20" x14ac:dyDescent="0.25">
      <c r="C31" s="202" t="s">
        <v>85</v>
      </c>
      <c r="D31" s="202"/>
      <c r="E31" s="202"/>
      <c r="F31" s="202"/>
      <c r="G31" s="202"/>
      <c r="H31" s="202"/>
      <c r="I31" s="202"/>
      <c r="J31" s="122"/>
      <c r="K31" s="122"/>
      <c r="L31" s="122"/>
      <c r="M31" s="122"/>
      <c r="N31" s="122"/>
      <c r="O31" s="93"/>
      <c r="P31" s="93"/>
      <c r="Q31" s="93"/>
      <c r="R31" s="93"/>
      <c r="S31" s="93"/>
      <c r="T31" s="93"/>
    </row>
    <row r="32" spans="3:20" x14ac:dyDescent="0.25">
      <c r="C32" s="202" t="s">
        <v>163</v>
      </c>
      <c r="D32" s="202"/>
      <c r="E32" s="202"/>
      <c r="F32" s="202"/>
      <c r="G32" s="202"/>
      <c r="H32" s="122"/>
      <c r="I32" s="122"/>
      <c r="J32" s="122"/>
      <c r="K32" s="122"/>
      <c r="L32" s="122"/>
      <c r="M32" s="122"/>
      <c r="N32" s="122"/>
      <c r="O32" s="93"/>
      <c r="P32" s="93"/>
      <c r="Q32" s="93"/>
      <c r="R32" s="93"/>
      <c r="S32" s="93"/>
      <c r="T32" s="93"/>
    </row>
    <row r="33" spans="3:20" x14ac:dyDescent="0.25">
      <c r="C33" s="202" t="s">
        <v>86</v>
      </c>
      <c r="D33" s="202"/>
      <c r="E33" s="202"/>
      <c r="F33" s="202"/>
      <c r="G33" s="202"/>
      <c r="H33" s="202"/>
      <c r="I33" s="202"/>
      <c r="J33" s="202"/>
      <c r="K33" s="202"/>
      <c r="L33" s="202"/>
      <c r="M33" s="202"/>
      <c r="N33" s="202"/>
      <c r="O33" s="93"/>
      <c r="P33" s="93"/>
      <c r="Q33" s="93"/>
      <c r="R33" s="93"/>
      <c r="S33" s="93"/>
      <c r="T33" s="93"/>
    </row>
  </sheetData>
  <mergeCells count="4">
    <mergeCell ref="C30:F30"/>
    <mergeCell ref="C31:I31"/>
    <mergeCell ref="C32:G32"/>
    <mergeCell ref="C33:N33"/>
  </mergeCells>
  <pageMargins left="0.7" right="0.7" top="0.75" bottom="0.75" header="0.3" footer="0.3"/>
  <pageSetup orientation="portrait" verticalDpi="599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4:J89"/>
  <sheetViews>
    <sheetView workbookViewId="0">
      <selection activeCell="D28" sqref="D28"/>
    </sheetView>
  </sheetViews>
  <sheetFormatPr baseColWidth="10" defaultRowHeight="12.75" x14ac:dyDescent="0.2"/>
  <cols>
    <col min="1" max="1" width="11.42578125" style="33"/>
    <col min="2" max="10" width="17" style="33" customWidth="1"/>
    <col min="11" max="16384" width="11.42578125" style="33"/>
  </cols>
  <sheetData>
    <row r="4" spans="2:10" x14ac:dyDescent="0.2">
      <c r="B4" s="88" t="s">
        <v>88</v>
      </c>
      <c r="C4" s="100"/>
      <c r="D4" s="100"/>
      <c r="E4" s="100"/>
      <c r="F4" s="100"/>
      <c r="G4" s="100"/>
      <c r="H4" s="28"/>
      <c r="I4" s="28"/>
      <c r="J4" s="28"/>
    </row>
    <row r="5" spans="2:10" x14ac:dyDescent="0.2">
      <c r="B5" s="203" t="s">
        <v>157</v>
      </c>
      <c r="C5" s="203"/>
      <c r="D5" s="100"/>
      <c r="E5" s="78"/>
      <c r="F5" s="78"/>
      <c r="G5" s="78"/>
      <c r="H5" s="28"/>
      <c r="I5" s="28"/>
      <c r="J5" s="28"/>
    </row>
    <row r="6" spans="2:10" x14ac:dyDescent="0.2">
      <c r="B6" s="78"/>
      <c r="C6" s="78"/>
      <c r="D6" s="78"/>
      <c r="E6" s="78"/>
      <c r="F6" s="78"/>
      <c r="G6" s="78"/>
      <c r="H6" s="28"/>
      <c r="I6" s="28"/>
      <c r="J6" s="28"/>
    </row>
    <row r="7" spans="2:10" x14ac:dyDescent="0.2">
      <c r="B7" s="78"/>
      <c r="C7" s="78"/>
      <c r="D7" s="78"/>
      <c r="E7" s="78"/>
      <c r="F7" s="78"/>
      <c r="G7" s="78"/>
      <c r="H7" s="77"/>
      <c r="I7" s="77"/>
      <c r="J7" s="77"/>
    </row>
    <row r="8" spans="2:10" x14ac:dyDescent="0.2">
      <c r="B8" s="137" t="s">
        <v>89</v>
      </c>
      <c r="C8" s="137" t="s">
        <v>90</v>
      </c>
      <c r="D8" s="137" t="s">
        <v>91</v>
      </c>
      <c r="E8" s="137" t="s">
        <v>127</v>
      </c>
      <c r="F8" s="137" t="s">
        <v>92</v>
      </c>
      <c r="G8" s="137" t="s">
        <v>93</v>
      </c>
      <c r="H8" s="138" t="s">
        <v>94</v>
      </c>
      <c r="I8" s="138" t="s">
        <v>95</v>
      </c>
      <c r="J8" s="138" t="s">
        <v>96</v>
      </c>
    </row>
    <row r="9" spans="2:10" x14ac:dyDescent="0.2">
      <c r="B9" s="168" t="s">
        <v>97</v>
      </c>
      <c r="C9" s="168" t="s">
        <v>98</v>
      </c>
      <c r="D9" s="168" t="s">
        <v>99</v>
      </c>
      <c r="E9" s="168" t="s">
        <v>100</v>
      </c>
      <c r="F9" s="168" t="s">
        <v>101</v>
      </c>
      <c r="G9" s="169" t="s">
        <v>102</v>
      </c>
      <c r="H9" s="170">
        <v>485932.92</v>
      </c>
      <c r="I9" s="170">
        <v>139660774</v>
      </c>
      <c r="J9" s="171">
        <v>3380656</v>
      </c>
    </row>
    <row r="10" spans="2:10" x14ac:dyDescent="0.2">
      <c r="B10" s="168" t="s">
        <v>97</v>
      </c>
      <c r="C10" s="168" t="s">
        <v>98</v>
      </c>
      <c r="D10" s="168" t="s">
        <v>99</v>
      </c>
      <c r="E10" s="168" t="s">
        <v>100</v>
      </c>
      <c r="F10" s="168" t="s">
        <v>101</v>
      </c>
      <c r="G10" s="169" t="s">
        <v>103</v>
      </c>
      <c r="H10" s="170">
        <v>111239.15</v>
      </c>
      <c r="I10" s="170">
        <v>25251469.329999998</v>
      </c>
      <c r="J10" s="171">
        <v>1323273.55</v>
      </c>
    </row>
    <row r="11" spans="2:10" x14ac:dyDescent="0.2">
      <c r="B11" s="168" t="s">
        <v>97</v>
      </c>
      <c r="C11" s="168" t="s">
        <v>98</v>
      </c>
      <c r="D11" s="168" t="s">
        <v>99</v>
      </c>
      <c r="E11" s="168" t="s">
        <v>100</v>
      </c>
      <c r="F11" s="168" t="s">
        <v>101</v>
      </c>
      <c r="G11" s="169" t="s">
        <v>104</v>
      </c>
      <c r="H11" s="170">
        <v>42952.68</v>
      </c>
      <c r="I11" s="170">
        <v>5791969.2400000002</v>
      </c>
      <c r="J11" s="171">
        <v>171958.56</v>
      </c>
    </row>
    <row r="12" spans="2:10" x14ac:dyDescent="0.2">
      <c r="B12" s="168" t="s">
        <v>97</v>
      </c>
      <c r="C12" s="168" t="s">
        <v>98</v>
      </c>
      <c r="D12" s="168" t="s">
        <v>99</v>
      </c>
      <c r="E12" s="168" t="s">
        <v>100</v>
      </c>
      <c r="F12" s="168" t="s">
        <v>105</v>
      </c>
      <c r="G12" s="169" t="s">
        <v>105</v>
      </c>
      <c r="H12" s="170">
        <v>15493.05</v>
      </c>
      <c r="I12" s="170">
        <v>11106964.52</v>
      </c>
      <c r="J12" s="171">
        <v>96456.6</v>
      </c>
    </row>
    <row r="13" spans="2:10" x14ac:dyDescent="0.2">
      <c r="B13" s="168" t="s">
        <v>106</v>
      </c>
      <c r="C13" s="168" t="s">
        <v>98</v>
      </c>
      <c r="D13" s="168" t="s">
        <v>99</v>
      </c>
      <c r="E13" s="168" t="s">
        <v>100</v>
      </c>
      <c r="F13" s="168" t="s">
        <v>101</v>
      </c>
      <c r="G13" s="169" t="s">
        <v>102</v>
      </c>
      <c r="H13" s="170">
        <v>79167.63</v>
      </c>
      <c r="I13" s="170">
        <v>18879582.399999999</v>
      </c>
      <c r="J13" s="171">
        <v>796870.32</v>
      </c>
    </row>
    <row r="14" spans="2:10" x14ac:dyDescent="0.2">
      <c r="B14" s="168" t="s">
        <v>106</v>
      </c>
      <c r="C14" s="168" t="s">
        <v>98</v>
      </c>
      <c r="D14" s="168" t="s">
        <v>99</v>
      </c>
      <c r="E14" s="168" t="s">
        <v>100</v>
      </c>
      <c r="F14" s="168" t="s">
        <v>101</v>
      </c>
      <c r="G14" s="169" t="s">
        <v>103</v>
      </c>
      <c r="H14" s="170">
        <v>39959.730000000003</v>
      </c>
      <c r="I14" s="170">
        <v>6778622.5499999998</v>
      </c>
      <c r="J14" s="171">
        <v>954826.81</v>
      </c>
    </row>
    <row r="15" spans="2:10" x14ac:dyDescent="0.2">
      <c r="B15" s="168" t="s">
        <v>106</v>
      </c>
      <c r="C15" s="168" t="s">
        <v>98</v>
      </c>
      <c r="D15" s="168" t="s">
        <v>99</v>
      </c>
      <c r="E15" s="168" t="s">
        <v>100</v>
      </c>
      <c r="F15" s="168" t="s">
        <v>101</v>
      </c>
      <c r="G15" s="169" t="s">
        <v>104</v>
      </c>
      <c r="H15" s="170">
        <v>5114.57</v>
      </c>
      <c r="I15" s="170">
        <v>2625462.7599999998</v>
      </c>
      <c r="J15" s="171">
        <v>39646.14</v>
      </c>
    </row>
    <row r="16" spans="2:10" x14ac:dyDescent="0.2">
      <c r="B16" s="168" t="s">
        <v>106</v>
      </c>
      <c r="C16" s="168" t="s">
        <v>98</v>
      </c>
      <c r="D16" s="168" t="s">
        <v>99</v>
      </c>
      <c r="E16" s="168" t="s">
        <v>100</v>
      </c>
      <c r="F16" s="168" t="s">
        <v>105</v>
      </c>
      <c r="G16" s="169" t="s">
        <v>105</v>
      </c>
      <c r="H16" s="170">
        <v>10510.25</v>
      </c>
      <c r="I16" s="170">
        <v>2188333.0499999998</v>
      </c>
      <c r="J16" s="171">
        <v>70208.3</v>
      </c>
    </row>
    <row r="17" spans="2:10" x14ac:dyDescent="0.2">
      <c r="B17" s="168" t="s">
        <v>107</v>
      </c>
      <c r="C17" s="168" t="s">
        <v>98</v>
      </c>
      <c r="D17" s="168" t="s">
        <v>99</v>
      </c>
      <c r="E17" s="168" t="s">
        <v>100</v>
      </c>
      <c r="F17" s="168" t="s">
        <v>101</v>
      </c>
      <c r="G17" s="169" t="s">
        <v>102</v>
      </c>
      <c r="H17" s="170">
        <v>40272.800000000003</v>
      </c>
      <c r="I17" s="170">
        <v>12947825.85</v>
      </c>
      <c r="J17" s="171">
        <v>315034.02</v>
      </c>
    </row>
    <row r="18" spans="2:10" x14ac:dyDescent="0.2">
      <c r="B18" s="168" t="s">
        <v>107</v>
      </c>
      <c r="C18" s="168" t="s">
        <v>98</v>
      </c>
      <c r="D18" s="168" t="s">
        <v>99</v>
      </c>
      <c r="E18" s="168" t="s">
        <v>100</v>
      </c>
      <c r="F18" s="168" t="s">
        <v>101</v>
      </c>
      <c r="G18" s="169" t="s">
        <v>103</v>
      </c>
      <c r="H18" s="170">
        <v>45173.63</v>
      </c>
      <c r="I18" s="170">
        <v>11353614.970000001</v>
      </c>
      <c r="J18" s="171">
        <v>812519.96</v>
      </c>
    </row>
    <row r="19" spans="2:10" x14ac:dyDescent="0.2">
      <c r="B19" s="168" t="s">
        <v>107</v>
      </c>
      <c r="C19" s="168" t="s">
        <v>98</v>
      </c>
      <c r="D19" s="168" t="s">
        <v>99</v>
      </c>
      <c r="E19" s="168" t="s">
        <v>100</v>
      </c>
      <c r="F19" s="168" t="s">
        <v>101</v>
      </c>
      <c r="G19" s="169" t="s">
        <v>104</v>
      </c>
      <c r="H19" s="170">
        <v>8978.58</v>
      </c>
      <c r="I19" s="170">
        <v>1631752.44</v>
      </c>
      <c r="J19" s="171">
        <v>49947.74</v>
      </c>
    </row>
    <row r="20" spans="2:10" x14ac:dyDescent="0.2">
      <c r="B20" s="168" t="s">
        <v>107</v>
      </c>
      <c r="C20" s="168" t="s">
        <v>98</v>
      </c>
      <c r="D20" s="168" t="s">
        <v>99</v>
      </c>
      <c r="E20" s="168" t="s">
        <v>100</v>
      </c>
      <c r="F20" s="168" t="s">
        <v>105</v>
      </c>
      <c r="G20" s="169" t="s">
        <v>105</v>
      </c>
      <c r="H20" s="170">
        <v>13407.65</v>
      </c>
      <c r="I20" s="170">
        <v>6958746.7800000003</v>
      </c>
      <c r="J20" s="171">
        <v>62784.91</v>
      </c>
    </row>
    <row r="21" spans="2:10" x14ac:dyDescent="0.2">
      <c r="B21" s="168" t="s">
        <v>108</v>
      </c>
      <c r="C21" s="168" t="s">
        <v>108</v>
      </c>
      <c r="D21" s="168" t="s">
        <v>99</v>
      </c>
      <c r="E21" s="168" t="s">
        <v>100</v>
      </c>
      <c r="F21" s="168" t="s">
        <v>101</v>
      </c>
      <c r="G21" s="169" t="s">
        <v>102</v>
      </c>
      <c r="H21" s="170">
        <v>89524.46</v>
      </c>
      <c r="I21" s="170">
        <v>59331608.640000001</v>
      </c>
      <c r="J21" s="171">
        <v>682082.21</v>
      </c>
    </row>
    <row r="22" spans="2:10" x14ac:dyDescent="0.2">
      <c r="B22" s="168" t="s">
        <v>108</v>
      </c>
      <c r="C22" s="168" t="s">
        <v>108</v>
      </c>
      <c r="D22" s="168" t="s">
        <v>99</v>
      </c>
      <c r="E22" s="168" t="s">
        <v>100</v>
      </c>
      <c r="F22" s="168" t="s">
        <v>101</v>
      </c>
      <c r="G22" s="169" t="s">
        <v>103</v>
      </c>
      <c r="H22" s="170">
        <v>9476.3799999999992</v>
      </c>
      <c r="I22" s="170">
        <v>5425437.1299999999</v>
      </c>
      <c r="J22" s="171">
        <v>191049.23</v>
      </c>
    </row>
    <row r="23" spans="2:10" x14ac:dyDescent="0.2">
      <c r="B23" s="168" t="s">
        <v>108</v>
      </c>
      <c r="C23" s="168" t="s">
        <v>108</v>
      </c>
      <c r="D23" s="168" t="s">
        <v>99</v>
      </c>
      <c r="E23" s="168" t="s">
        <v>100</v>
      </c>
      <c r="F23" s="168" t="s">
        <v>101</v>
      </c>
      <c r="G23" s="169" t="s">
        <v>104</v>
      </c>
      <c r="H23" s="170">
        <v>6752.04</v>
      </c>
      <c r="I23" s="170">
        <v>5123734.41</v>
      </c>
      <c r="J23" s="171">
        <v>157428.71</v>
      </c>
    </row>
    <row r="24" spans="2:10" x14ac:dyDescent="0.2">
      <c r="B24" s="168" t="s">
        <v>108</v>
      </c>
      <c r="C24" s="168" t="s">
        <v>108</v>
      </c>
      <c r="D24" s="168" t="s">
        <v>99</v>
      </c>
      <c r="E24" s="168" t="s">
        <v>100</v>
      </c>
      <c r="F24" s="168" t="s">
        <v>105</v>
      </c>
      <c r="G24" s="169" t="s">
        <v>105</v>
      </c>
      <c r="H24" s="170">
        <v>12794.76</v>
      </c>
      <c r="I24" s="170">
        <v>13926252.27</v>
      </c>
      <c r="J24" s="171">
        <v>127489.93</v>
      </c>
    </row>
    <row r="25" spans="2:10" x14ac:dyDescent="0.2">
      <c r="B25" s="168" t="s">
        <v>32</v>
      </c>
      <c r="C25" s="168" t="s">
        <v>109</v>
      </c>
      <c r="D25" s="168" t="s">
        <v>99</v>
      </c>
      <c r="E25" s="168" t="s">
        <v>100</v>
      </c>
      <c r="F25" s="168" t="s">
        <v>101</v>
      </c>
      <c r="G25" s="169" t="s">
        <v>102</v>
      </c>
      <c r="H25" s="170">
        <v>56366.95</v>
      </c>
      <c r="I25" s="170">
        <v>74237631.180000007</v>
      </c>
      <c r="J25" s="171">
        <v>654629.86</v>
      </c>
    </row>
    <row r="26" spans="2:10" x14ac:dyDescent="0.2">
      <c r="B26" s="168" t="s">
        <v>32</v>
      </c>
      <c r="C26" s="168" t="s">
        <v>109</v>
      </c>
      <c r="D26" s="168" t="s">
        <v>99</v>
      </c>
      <c r="E26" s="168" t="s">
        <v>100</v>
      </c>
      <c r="F26" s="168" t="s">
        <v>101</v>
      </c>
      <c r="G26" s="169" t="s">
        <v>103</v>
      </c>
      <c r="H26" s="170">
        <v>18067.02</v>
      </c>
      <c r="I26" s="170">
        <v>17599422.690000001</v>
      </c>
      <c r="J26" s="171">
        <v>385731.33</v>
      </c>
    </row>
    <row r="27" spans="2:10" x14ac:dyDescent="0.2">
      <c r="B27" s="168" t="s">
        <v>32</v>
      </c>
      <c r="C27" s="168" t="s">
        <v>109</v>
      </c>
      <c r="D27" s="168" t="s">
        <v>99</v>
      </c>
      <c r="E27" s="168" t="s">
        <v>100</v>
      </c>
      <c r="F27" s="168" t="s">
        <v>101</v>
      </c>
      <c r="G27" s="169" t="s">
        <v>104</v>
      </c>
      <c r="H27" s="170">
        <v>4430.33</v>
      </c>
      <c r="I27" s="170">
        <v>3365417.16</v>
      </c>
      <c r="J27" s="171">
        <v>81819.37</v>
      </c>
    </row>
    <row r="28" spans="2:10" x14ac:dyDescent="0.2">
      <c r="B28" s="168" t="s">
        <v>32</v>
      </c>
      <c r="C28" s="168" t="s">
        <v>109</v>
      </c>
      <c r="D28" s="168" t="s">
        <v>99</v>
      </c>
      <c r="E28" s="168" t="s">
        <v>100</v>
      </c>
      <c r="F28" s="168" t="s">
        <v>105</v>
      </c>
      <c r="G28" s="169" t="s">
        <v>105</v>
      </c>
      <c r="H28" s="170">
        <v>9330.18</v>
      </c>
      <c r="I28" s="170">
        <v>12966763.550000001</v>
      </c>
      <c r="J28" s="171">
        <v>83106.679999999993</v>
      </c>
    </row>
    <row r="29" spans="2:10" x14ac:dyDescent="0.2">
      <c r="B29" s="168" t="s">
        <v>110</v>
      </c>
      <c r="C29" s="168" t="s">
        <v>109</v>
      </c>
      <c r="D29" s="168" t="s">
        <v>99</v>
      </c>
      <c r="E29" s="168" t="s">
        <v>100</v>
      </c>
      <c r="F29" s="168" t="s">
        <v>101</v>
      </c>
      <c r="G29" s="169" t="s">
        <v>102</v>
      </c>
      <c r="H29" s="170">
        <v>4729.2299999999996</v>
      </c>
      <c r="I29" s="170">
        <v>4225005.95</v>
      </c>
      <c r="J29" s="171">
        <v>59796.71</v>
      </c>
    </row>
    <row r="30" spans="2:10" x14ac:dyDescent="0.2">
      <c r="B30" s="168" t="s">
        <v>110</v>
      </c>
      <c r="C30" s="168" t="s">
        <v>109</v>
      </c>
      <c r="D30" s="168" t="s">
        <v>99</v>
      </c>
      <c r="E30" s="168" t="s">
        <v>100</v>
      </c>
      <c r="F30" s="168" t="s">
        <v>101</v>
      </c>
      <c r="G30" s="169" t="s">
        <v>103</v>
      </c>
      <c r="H30" s="170">
        <v>2028.29</v>
      </c>
      <c r="I30" s="170">
        <v>1303789.77</v>
      </c>
      <c r="J30" s="171">
        <v>53215.040000000001</v>
      </c>
    </row>
    <row r="31" spans="2:10" x14ac:dyDescent="0.2">
      <c r="B31" s="168" t="s">
        <v>110</v>
      </c>
      <c r="C31" s="168" t="s">
        <v>109</v>
      </c>
      <c r="D31" s="168" t="s">
        <v>99</v>
      </c>
      <c r="E31" s="168" t="s">
        <v>100</v>
      </c>
      <c r="F31" s="168" t="s">
        <v>101</v>
      </c>
      <c r="G31" s="169" t="s">
        <v>104</v>
      </c>
      <c r="H31" s="170">
        <v>674.65</v>
      </c>
      <c r="I31" s="170">
        <v>575257.37</v>
      </c>
      <c r="J31" s="171">
        <v>25236.25</v>
      </c>
    </row>
    <row r="32" spans="2:10" x14ac:dyDescent="0.2">
      <c r="B32" s="168" t="s">
        <v>110</v>
      </c>
      <c r="C32" s="168" t="s">
        <v>109</v>
      </c>
      <c r="D32" s="168" t="s">
        <v>99</v>
      </c>
      <c r="E32" s="168" t="s">
        <v>100</v>
      </c>
      <c r="F32" s="168" t="s">
        <v>105</v>
      </c>
      <c r="G32" s="169" t="s">
        <v>105</v>
      </c>
      <c r="H32" s="170">
        <v>3883.81</v>
      </c>
      <c r="I32" s="170">
        <v>6295026.4100000001</v>
      </c>
      <c r="J32" s="171">
        <v>42086</v>
      </c>
    </row>
    <row r="33" spans="2:10" x14ac:dyDescent="0.2">
      <c r="B33" s="168" t="s">
        <v>111</v>
      </c>
      <c r="C33" s="168" t="s">
        <v>109</v>
      </c>
      <c r="D33" s="168" t="s">
        <v>99</v>
      </c>
      <c r="E33" s="168" t="s">
        <v>100</v>
      </c>
      <c r="F33" s="168" t="s">
        <v>101</v>
      </c>
      <c r="G33" s="169" t="s">
        <v>102</v>
      </c>
      <c r="H33" s="170">
        <v>14132.56</v>
      </c>
      <c r="I33" s="170">
        <v>16322088.960000001</v>
      </c>
      <c r="J33" s="171">
        <v>199354.01</v>
      </c>
    </row>
    <row r="34" spans="2:10" x14ac:dyDescent="0.2">
      <c r="B34" s="168" t="s">
        <v>111</v>
      </c>
      <c r="C34" s="168" t="s">
        <v>109</v>
      </c>
      <c r="D34" s="168" t="s">
        <v>99</v>
      </c>
      <c r="E34" s="168" t="s">
        <v>100</v>
      </c>
      <c r="F34" s="168" t="s">
        <v>101</v>
      </c>
      <c r="G34" s="169" t="s">
        <v>103</v>
      </c>
      <c r="H34" s="170">
        <v>5572.23</v>
      </c>
      <c r="I34" s="170">
        <v>5469760.8300000001</v>
      </c>
      <c r="J34" s="171">
        <v>175506.13</v>
      </c>
    </row>
    <row r="35" spans="2:10" x14ac:dyDescent="0.2">
      <c r="B35" s="168" t="s">
        <v>111</v>
      </c>
      <c r="C35" s="168" t="s">
        <v>109</v>
      </c>
      <c r="D35" s="168" t="s">
        <v>99</v>
      </c>
      <c r="E35" s="168" t="s">
        <v>100</v>
      </c>
      <c r="F35" s="168" t="s">
        <v>101</v>
      </c>
      <c r="G35" s="169" t="s">
        <v>104</v>
      </c>
      <c r="H35" s="170">
        <v>682.64</v>
      </c>
      <c r="I35" s="170">
        <v>905366.13</v>
      </c>
      <c r="J35" s="171">
        <v>10318.66</v>
      </c>
    </row>
    <row r="36" spans="2:10" x14ac:dyDescent="0.2">
      <c r="B36" s="168" t="s">
        <v>111</v>
      </c>
      <c r="C36" s="168" t="s">
        <v>109</v>
      </c>
      <c r="D36" s="168" t="s">
        <v>99</v>
      </c>
      <c r="E36" s="168" t="s">
        <v>100</v>
      </c>
      <c r="F36" s="168" t="s">
        <v>105</v>
      </c>
      <c r="G36" s="169" t="s">
        <v>105</v>
      </c>
      <c r="H36" s="170">
        <v>1765.36</v>
      </c>
      <c r="I36" s="170">
        <v>2454126.4700000002</v>
      </c>
      <c r="J36" s="171">
        <v>16191.01</v>
      </c>
    </row>
    <row r="37" spans="2:10" x14ac:dyDescent="0.2">
      <c r="B37" s="168" t="s">
        <v>112</v>
      </c>
      <c r="C37" s="168" t="s">
        <v>113</v>
      </c>
      <c r="D37" s="168" t="s">
        <v>99</v>
      </c>
      <c r="E37" s="168" t="s">
        <v>100</v>
      </c>
      <c r="F37" s="168" t="s">
        <v>101</v>
      </c>
      <c r="G37" s="169" t="s">
        <v>102</v>
      </c>
      <c r="H37" s="170">
        <v>13210.42</v>
      </c>
      <c r="I37" s="170">
        <v>8814317.3100000005</v>
      </c>
      <c r="J37" s="171">
        <v>319600.03999999998</v>
      </c>
    </row>
    <row r="38" spans="2:10" x14ac:dyDescent="0.2">
      <c r="B38" s="168" t="s">
        <v>112</v>
      </c>
      <c r="C38" s="168" t="s">
        <v>113</v>
      </c>
      <c r="D38" s="168" t="s">
        <v>99</v>
      </c>
      <c r="E38" s="168" t="s">
        <v>100</v>
      </c>
      <c r="F38" s="168" t="s">
        <v>101</v>
      </c>
      <c r="G38" s="169" t="s">
        <v>103</v>
      </c>
      <c r="H38" s="170">
        <v>10718.06</v>
      </c>
      <c r="I38" s="170">
        <v>6117143.3899999997</v>
      </c>
      <c r="J38" s="171">
        <v>428451.54</v>
      </c>
    </row>
    <row r="39" spans="2:10" x14ac:dyDescent="0.2">
      <c r="B39" s="168" t="s">
        <v>112</v>
      </c>
      <c r="C39" s="168" t="s">
        <v>113</v>
      </c>
      <c r="D39" s="168" t="s">
        <v>99</v>
      </c>
      <c r="E39" s="168" t="s">
        <v>100</v>
      </c>
      <c r="F39" s="168" t="s">
        <v>101</v>
      </c>
      <c r="G39" s="169" t="s">
        <v>104</v>
      </c>
      <c r="H39" s="170">
        <v>2073.39</v>
      </c>
      <c r="I39" s="170">
        <v>1363813.86</v>
      </c>
      <c r="J39" s="171">
        <v>46593.9</v>
      </c>
    </row>
    <row r="40" spans="2:10" x14ac:dyDescent="0.2">
      <c r="B40" s="168" t="s">
        <v>112</v>
      </c>
      <c r="C40" s="168" t="s">
        <v>113</v>
      </c>
      <c r="D40" s="168" t="s">
        <v>99</v>
      </c>
      <c r="E40" s="168" t="s">
        <v>100</v>
      </c>
      <c r="F40" s="168" t="s">
        <v>105</v>
      </c>
      <c r="G40" s="169" t="s">
        <v>105</v>
      </c>
      <c r="H40" s="170">
        <v>5057.04</v>
      </c>
      <c r="I40" s="170">
        <v>5742725.3300000001</v>
      </c>
      <c r="J40" s="171">
        <v>60221.279999999999</v>
      </c>
    </row>
    <row r="41" spans="2:10" x14ac:dyDescent="0.2">
      <c r="B41" s="168" t="s">
        <v>166</v>
      </c>
      <c r="C41" s="168" t="s">
        <v>113</v>
      </c>
      <c r="D41" s="168" t="s">
        <v>99</v>
      </c>
      <c r="E41" s="168" t="s">
        <v>100</v>
      </c>
      <c r="F41" s="168" t="s">
        <v>101</v>
      </c>
      <c r="G41" s="169" t="s">
        <v>102</v>
      </c>
      <c r="H41" s="170">
        <v>8124.21</v>
      </c>
      <c r="I41" s="170">
        <v>4323397.83</v>
      </c>
      <c r="J41" s="171">
        <v>67414.62</v>
      </c>
    </row>
    <row r="42" spans="2:10" x14ac:dyDescent="0.2">
      <c r="B42" s="168" t="s">
        <v>166</v>
      </c>
      <c r="C42" s="168" t="s">
        <v>113</v>
      </c>
      <c r="D42" s="168" t="s">
        <v>99</v>
      </c>
      <c r="E42" s="168" t="s">
        <v>100</v>
      </c>
      <c r="F42" s="168" t="s">
        <v>101</v>
      </c>
      <c r="G42" s="169" t="s">
        <v>103</v>
      </c>
      <c r="H42" s="170">
        <v>3946.08</v>
      </c>
      <c r="I42" s="170">
        <v>1795838.95</v>
      </c>
      <c r="J42" s="171">
        <v>56879.48</v>
      </c>
    </row>
    <row r="43" spans="2:10" x14ac:dyDescent="0.2">
      <c r="B43" s="168" t="s">
        <v>166</v>
      </c>
      <c r="C43" s="168" t="s">
        <v>113</v>
      </c>
      <c r="D43" s="168" t="s">
        <v>99</v>
      </c>
      <c r="E43" s="168" t="s">
        <v>100</v>
      </c>
      <c r="F43" s="168" t="s">
        <v>101</v>
      </c>
      <c r="G43" s="169" t="s">
        <v>104</v>
      </c>
      <c r="H43" s="170">
        <v>958.7</v>
      </c>
      <c r="I43" s="170">
        <v>496459.97</v>
      </c>
      <c r="J43" s="171">
        <v>7784.05</v>
      </c>
    </row>
    <row r="44" spans="2:10" x14ac:dyDescent="0.2">
      <c r="B44" s="168" t="s">
        <v>166</v>
      </c>
      <c r="C44" s="168" t="s">
        <v>113</v>
      </c>
      <c r="D44" s="168" t="s">
        <v>99</v>
      </c>
      <c r="E44" s="168" t="s">
        <v>100</v>
      </c>
      <c r="F44" s="168" t="s">
        <v>105</v>
      </c>
      <c r="G44" s="169" t="s">
        <v>105</v>
      </c>
      <c r="H44" s="170">
        <v>1686.64</v>
      </c>
      <c r="I44" s="170">
        <v>1471268.98</v>
      </c>
      <c r="J44" s="171">
        <v>11148.82</v>
      </c>
    </row>
    <row r="45" spans="2:10" x14ac:dyDescent="0.2">
      <c r="B45" s="168" t="s">
        <v>114</v>
      </c>
      <c r="C45" s="168" t="s">
        <v>113</v>
      </c>
      <c r="D45" s="168" t="s">
        <v>99</v>
      </c>
      <c r="E45" s="168" t="s">
        <v>100</v>
      </c>
      <c r="F45" s="168" t="s">
        <v>101</v>
      </c>
      <c r="G45" s="169" t="s">
        <v>102</v>
      </c>
      <c r="H45" s="170">
        <v>43623.83</v>
      </c>
      <c r="I45" s="170">
        <v>18517966.82</v>
      </c>
      <c r="J45" s="171">
        <v>844230.99</v>
      </c>
    </row>
    <row r="46" spans="2:10" x14ac:dyDescent="0.2">
      <c r="B46" s="168" t="s">
        <v>114</v>
      </c>
      <c r="C46" s="168" t="s">
        <v>113</v>
      </c>
      <c r="D46" s="168" t="s">
        <v>99</v>
      </c>
      <c r="E46" s="168" t="s">
        <v>100</v>
      </c>
      <c r="F46" s="168" t="s">
        <v>101</v>
      </c>
      <c r="G46" s="169" t="s">
        <v>103</v>
      </c>
      <c r="H46" s="170">
        <v>30020.71</v>
      </c>
      <c r="I46" s="170">
        <v>16397153.98</v>
      </c>
      <c r="J46" s="171">
        <v>1490232.74</v>
      </c>
    </row>
    <row r="47" spans="2:10" x14ac:dyDescent="0.2">
      <c r="B47" s="168" t="s">
        <v>114</v>
      </c>
      <c r="C47" s="168" t="s">
        <v>113</v>
      </c>
      <c r="D47" s="168" t="s">
        <v>99</v>
      </c>
      <c r="E47" s="168" t="s">
        <v>100</v>
      </c>
      <c r="F47" s="168" t="s">
        <v>101</v>
      </c>
      <c r="G47" s="169" t="s">
        <v>104</v>
      </c>
      <c r="H47" s="170">
        <v>5351.2</v>
      </c>
      <c r="I47" s="170">
        <v>3355325.45</v>
      </c>
      <c r="J47" s="171">
        <v>173529.72</v>
      </c>
    </row>
    <row r="48" spans="2:10" x14ac:dyDescent="0.2">
      <c r="B48" s="168" t="s">
        <v>114</v>
      </c>
      <c r="C48" s="168" t="s">
        <v>113</v>
      </c>
      <c r="D48" s="168" t="s">
        <v>99</v>
      </c>
      <c r="E48" s="168" t="s">
        <v>100</v>
      </c>
      <c r="F48" s="168" t="s">
        <v>105</v>
      </c>
      <c r="G48" s="169" t="s">
        <v>105</v>
      </c>
      <c r="H48" s="170">
        <v>8350.0300000000007</v>
      </c>
      <c r="I48" s="170">
        <v>8546331.0999999996</v>
      </c>
      <c r="J48" s="171">
        <v>152707.26999999999</v>
      </c>
    </row>
    <row r="49" spans="2:10" x14ac:dyDescent="0.2">
      <c r="B49" s="168" t="s">
        <v>115</v>
      </c>
      <c r="C49" s="168" t="s">
        <v>116</v>
      </c>
      <c r="D49" s="168" t="s">
        <v>116</v>
      </c>
      <c r="E49" s="168" t="s">
        <v>100</v>
      </c>
      <c r="F49" s="168" t="s">
        <v>101</v>
      </c>
      <c r="G49" s="169" t="s">
        <v>102</v>
      </c>
      <c r="H49" s="170">
        <v>24704.04</v>
      </c>
      <c r="I49" s="170">
        <v>29109470.440000001</v>
      </c>
      <c r="J49" s="171">
        <v>480973.35</v>
      </c>
    </row>
    <row r="50" spans="2:10" x14ac:dyDescent="0.2">
      <c r="B50" s="168" t="s">
        <v>115</v>
      </c>
      <c r="C50" s="168" t="s">
        <v>116</v>
      </c>
      <c r="D50" s="168" t="s">
        <v>116</v>
      </c>
      <c r="E50" s="168" t="s">
        <v>100</v>
      </c>
      <c r="F50" s="168" t="s">
        <v>101</v>
      </c>
      <c r="G50" s="169" t="s">
        <v>103</v>
      </c>
      <c r="H50" s="170">
        <v>6642.31</v>
      </c>
      <c r="I50" s="170">
        <v>6038190.1699999999</v>
      </c>
      <c r="J50" s="171">
        <v>198693.99</v>
      </c>
    </row>
    <row r="51" spans="2:10" x14ac:dyDescent="0.2">
      <c r="B51" s="168" t="s">
        <v>115</v>
      </c>
      <c r="C51" s="168" t="s">
        <v>116</v>
      </c>
      <c r="D51" s="168" t="s">
        <v>116</v>
      </c>
      <c r="E51" s="168" t="s">
        <v>100</v>
      </c>
      <c r="F51" s="168" t="s">
        <v>101</v>
      </c>
      <c r="G51" s="169" t="s">
        <v>104</v>
      </c>
      <c r="H51" s="170">
        <v>815.95</v>
      </c>
      <c r="I51" s="170">
        <v>1176552.49</v>
      </c>
      <c r="J51" s="171">
        <v>47717.27</v>
      </c>
    </row>
    <row r="52" spans="2:10" x14ac:dyDescent="0.2">
      <c r="B52" s="168" t="s">
        <v>115</v>
      </c>
      <c r="C52" s="168" t="s">
        <v>116</v>
      </c>
      <c r="D52" s="168" t="s">
        <v>116</v>
      </c>
      <c r="E52" s="168" t="s">
        <v>100</v>
      </c>
      <c r="F52" s="168" t="s">
        <v>105</v>
      </c>
      <c r="G52" s="169" t="s">
        <v>105</v>
      </c>
      <c r="H52" s="170">
        <v>1854.31</v>
      </c>
      <c r="I52" s="170">
        <v>2856466.07</v>
      </c>
      <c r="J52" s="171">
        <v>54285.69</v>
      </c>
    </row>
    <row r="53" spans="2:10" x14ac:dyDescent="0.2">
      <c r="B53" s="168" t="s">
        <v>117</v>
      </c>
      <c r="C53" s="168" t="s">
        <v>116</v>
      </c>
      <c r="D53" s="168" t="s">
        <v>116</v>
      </c>
      <c r="E53" s="168" t="s">
        <v>100</v>
      </c>
      <c r="F53" s="168" t="s">
        <v>101</v>
      </c>
      <c r="G53" s="169" t="s">
        <v>102</v>
      </c>
      <c r="H53" s="170">
        <v>11380.05</v>
      </c>
      <c r="I53" s="170">
        <v>11735987.539999999</v>
      </c>
      <c r="J53" s="171">
        <v>188593.67</v>
      </c>
    </row>
    <row r="54" spans="2:10" x14ac:dyDescent="0.2">
      <c r="B54" s="168" t="s">
        <v>117</v>
      </c>
      <c r="C54" s="168" t="s">
        <v>116</v>
      </c>
      <c r="D54" s="168" t="s">
        <v>116</v>
      </c>
      <c r="E54" s="168" t="s">
        <v>100</v>
      </c>
      <c r="F54" s="168" t="s">
        <v>101</v>
      </c>
      <c r="G54" s="169" t="s">
        <v>103</v>
      </c>
      <c r="H54" s="170">
        <v>7337.04</v>
      </c>
      <c r="I54" s="170">
        <v>7470708.3700000001</v>
      </c>
      <c r="J54" s="171">
        <v>215797.63</v>
      </c>
    </row>
    <row r="55" spans="2:10" x14ac:dyDescent="0.2">
      <c r="B55" s="168" t="s">
        <v>117</v>
      </c>
      <c r="C55" s="168" t="s">
        <v>116</v>
      </c>
      <c r="D55" s="168" t="s">
        <v>116</v>
      </c>
      <c r="E55" s="168" t="s">
        <v>100</v>
      </c>
      <c r="F55" s="168" t="s">
        <v>101</v>
      </c>
      <c r="G55" s="169" t="s">
        <v>104</v>
      </c>
      <c r="H55" s="170">
        <v>748.29</v>
      </c>
      <c r="I55" s="170">
        <v>1148362.42</v>
      </c>
      <c r="J55" s="171">
        <v>51988.46</v>
      </c>
    </row>
    <row r="56" spans="2:10" x14ac:dyDescent="0.2">
      <c r="B56" s="168" t="s">
        <v>117</v>
      </c>
      <c r="C56" s="168" t="s">
        <v>116</v>
      </c>
      <c r="D56" s="168" t="s">
        <v>116</v>
      </c>
      <c r="E56" s="168" t="s">
        <v>100</v>
      </c>
      <c r="F56" s="168" t="s">
        <v>105</v>
      </c>
      <c r="G56" s="169" t="s">
        <v>105</v>
      </c>
      <c r="H56" s="170">
        <v>4659.8100000000004</v>
      </c>
      <c r="I56" s="170">
        <v>6045350.2699999996</v>
      </c>
      <c r="J56" s="171">
        <v>59509.27</v>
      </c>
    </row>
    <row r="57" spans="2:10" x14ac:dyDescent="0.2">
      <c r="B57" s="168" t="s">
        <v>118</v>
      </c>
      <c r="C57" s="168" t="s">
        <v>116</v>
      </c>
      <c r="D57" s="168" t="s">
        <v>116</v>
      </c>
      <c r="E57" s="168" t="s">
        <v>100</v>
      </c>
      <c r="F57" s="168" t="s">
        <v>101</v>
      </c>
      <c r="G57" s="169" t="s">
        <v>102</v>
      </c>
      <c r="H57" s="170">
        <v>22396.76</v>
      </c>
      <c r="I57" s="170">
        <v>24012421.600000001</v>
      </c>
      <c r="J57" s="171">
        <v>392440.71</v>
      </c>
    </row>
    <row r="58" spans="2:10" x14ac:dyDescent="0.2">
      <c r="B58" s="168" t="s">
        <v>118</v>
      </c>
      <c r="C58" s="168" t="s">
        <v>116</v>
      </c>
      <c r="D58" s="168" t="s">
        <v>116</v>
      </c>
      <c r="E58" s="168" t="s">
        <v>100</v>
      </c>
      <c r="F58" s="168" t="s">
        <v>101</v>
      </c>
      <c r="G58" s="169" t="s">
        <v>103</v>
      </c>
      <c r="H58" s="170">
        <v>5594.94</v>
      </c>
      <c r="I58" s="170">
        <v>4711060.33</v>
      </c>
      <c r="J58" s="171">
        <v>145028.32999999999</v>
      </c>
    </row>
    <row r="59" spans="2:10" x14ac:dyDescent="0.2">
      <c r="B59" s="168" t="s">
        <v>118</v>
      </c>
      <c r="C59" s="168" t="s">
        <v>116</v>
      </c>
      <c r="D59" s="168" t="s">
        <v>116</v>
      </c>
      <c r="E59" s="168" t="s">
        <v>100</v>
      </c>
      <c r="F59" s="168" t="s">
        <v>101</v>
      </c>
      <c r="G59" s="169" t="s">
        <v>104</v>
      </c>
      <c r="H59" s="170">
        <v>739.89</v>
      </c>
      <c r="I59" s="170">
        <v>1485760.17</v>
      </c>
      <c r="J59" s="171">
        <v>38942.26</v>
      </c>
    </row>
    <row r="60" spans="2:10" x14ac:dyDescent="0.2">
      <c r="B60" s="168" t="s">
        <v>118</v>
      </c>
      <c r="C60" s="168" t="s">
        <v>116</v>
      </c>
      <c r="D60" s="168" t="s">
        <v>116</v>
      </c>
      <c r="E60" s="168" t="s">
        <v>100</v>
      </c>
      <c r="F60" s="168" t="s">
        <v>105</v>
      </c>
      <c r="G60" s="169" t="s">
        <v>105</v>
      </c>
      <c r="H60" s="170">
        <v>1674.56</v>
      </c>
      <c r="I60" s="170">
        <v>2297812.54</v>
      </c>
      <c r="J60" s="171">
        <v>24584.37</v>
      </c>
    </row>
    <row r="61" spans="2:10" x14ac:dyDescent="0.2">
      <c r="B61" s="168" t="s">
        <v>119</v>
      </c>
      <c r="C61" s="168" t="s">
        <v>116</v>
      </c>
      <c r="D61" s="168" t="s">
        <v>116</v>
      </c>
      <c r="E61" s="168" t="s">
        <v>100</v>
      </c>
      <c r="F61" s="168" t="s">
        <v>101</v>
      </c>
      <c r="G61" s="169" t="s">
        <v>102</v>
      </c>
      <c r="H61" s="170">
        <v>17023.900000000001</v>
      </c>
      <c r="I61" s="170">
        <v>25249345.640000001</v>
      </c>
      <c r="J61" s="171">
        <v>203194.09</v>
      </c>
    </row>
    <row r="62" spans="2:10" x14ac:dyDescent="0.2">
      <c r="B62" s="168" t="s">
        <v>119</v>
      </c>
      <c r="C62" s="168" t="s">
        <v>116</v>
      </c>
      <c r="D62" s="168" t="s">
        <v>116</v>
      </c>
      <c r="E62" s="168" t="s">
        <v>100</v>
      </c>
      <c r="F62" s="168" t="s">
        <v>101</v>
      </c>
      <c r="G62" s="169" t="s">
        <v>103</v>
      </c>
      <c r="H62" s="170">
        <v>3151.81</v>
      </c>
      <c r="I62" s="170">
        <v>2616428.83</v>
      </c>
      <c r="J62" s="171">
        <v>71486.83</v>
      </c>
    </row>
    <row r="63" spans="2:10" x14ac:dyDescent="0.2">
      <c r="B63" s="168" t="s">
        <v>119</v>
      </c>
      <c r="C63" s="168" t="s">
        <v>116</v>
      </c>
      <c r="D63" s="168" t="s">
        <v>116</v>
      </c>
      <c r="E63" s="168" t="s">
        <v>100</v>
      </c>
      <c r="F63" s="168" t="s">
        <v>101</v>
      </c>
      <c r="G63" s="169" t="s">
        <v>104</v>
      </c>
      <c r="H63" s="170">
        <v>316.82</v>
      </c>
      <c r="I63" s="170">
        <v>527780.18000000005</v>
      </c>
      <c r="J63" s="171">
        <v>6090.92</v>
      </c>
    </row>
    <row r="64" spans="2:10" x14ac:dyDescent="0.2">
      <c r="B64" s="168" t="s">
        <v>119</v>
      </c>
      <c r="C64" s="168" t="s">
        <v>116</v>
      </c>
      <c r="D64" s="168" t="s">
        <v>116</v>
      </c>
      <c r="E64" s="168" t="s">
        <v>100</v>
      </c>
      <c r="F64" s="168" t="s">
        <v>105</v>
      </c>
      <c r="G64" s="169" t="s">
        <v>105</v>
      </c>
      <c r="H64" s="170">
        <v>1624.52</v>
      </c>
      <c r="I64" s="170">
        <v>1887135.1</v>
      </c>
      <c r="J64" s="171">
        <v>22218.18</v>
      </c>
    </row>
    <row r="65" spans="2:10" x14ac:dyDescent="0.2">
      <c r="B65" s="168" t="s">
        <v>165</v>
      </c>
      <c r="C65" s="168" t="s">
        <v>116</v>
      </c>
      <c r="D65" s="168" t="s">
        <v>116</v>
      </c>
      <c r="E65" s="168" t="s">
        <v>100</v>
      </c>
      <c r="F65" s="168" t="s">
        <v>101</v>
      </c>
      <c r="G65" s="169" t="s">
        <v>102</v>
      </c>
      <c r="H65" s="170">
        <v>8795.5400000000009</v>
      </c>
      <c r="I65" s="170">
        <v>9005004.3000000007</v>
      </c>
      <c r="J65" s="171">
        <v>140119.37</v>
      </c>
    </row>
    <row r="66" spans="2:10" x14ac:dyDescent="0.2">
      <c r="B66" s="168" t="s">
        <v>165</v>
      </c>
      <c r="C66" s="168" t="s">
        <v>116</v>
      </c>
      <c r="D66" s="168" t="s">
        <v>116</v>
      </c>
      <c r="E66" s="168" t="s">
        <v>100</v>
      </c>
      <c r="F66" s="168" t="s">
        <v>101</v>
      </c>
      <c r="G66" s="169" t="s">
        <v>103</v>
      </c>
      <c r="H66" s="170">
        <v>2230.0500000000002</v>
      </c>
      <c r="I66" s="170">
        <v>2142250.69</v>
      </c>
      <c r="J66" s="171">
        <v>56488.83</v>
      </c>
    </row>
    <row r="67" spans="2:10" x14ac:dyDescent="0.2">
      <c r="B67" s="168" t="s">
        <v>165</v>
      </c>
      <c r="C67" s="168" t="s">
        <v>116</v>
      </c>
      <c r="D67" s="168" t="s">
        <v>116</v>
      </c>
      <c r="E67" s="168" t="s">
        <v>100</v>
      </c>
      <c r="F67" s="168" t="s">
        <v>101</v>
      </c>
      <c r="G67" s="169" t="s">
        <v>104</v>
      </c>
      <c r="H67" s="170">
        <v>473.51</v>
      </c>
      <c r="I67" s="170">
        <v>687523.66</v>
      </c>
      <c r="J67" s="171">
        <v>20362.21</v>
      </c>
    </row>
    <row r="68" spans="2:10" x14ac:dyDescent="0.2">
      <c r="B68" s="168" t="s">
        <v>165</v>
      </c>
      <c r="C68" s="168" t="s">
        <v>116</v>
      </c>
      <c r="D68" s="168" t="s">
        <v>116</v>
      </c>
      <c r="E68" s="168" t="s">
        <v>100</v>
      </c>
      <c r="F68" s="168" t="s">
        <v>105</v>
      </c>
      <c r="G68" s="169" t="s">
        <v>105</v>
      </c>
      <c r="H68" s="170">
        <v>1351.56</v>
      </c>
      <c r="I68" s="170">
        <v>2107252.77</v>
      </c>
      <c r="J68" s="171">
        <v>25953.01</v>
      </c>
    </row>
    <row r="69" spans="2:10" x14ac:dyDescent="0.2">
      <c r="B69" s="168" t="s">
        <v>120</v>
      </c>
      <c r="C69" s="168" t="s">
        <v>116</v>
      </c>
      <c r="D69" s="168" t="s">
        <v>116</v>
      </c>
      <c r="E69" s="168" t="s">
        <v>100</v>
      </c>
      <c r="F69" s="168" t="s">
        <v>101</v>
      </c>
      <c r="G69" s="169" t="s">
        <v>102</v>
      </c>
      <c r="H69" s="170">
        <v>40639.1</v>
      </c>
      <c r="I69" s="170">
        <v>48120026.310000002</v>
      </c>
      <c r="J69" s="171">
        <v>709094.47</v>
      </c>
    </row>
    <row r="70" spans="2:10" x14ac:dyDescent="0.2">
      <c r="B70" s="168" t="s">
        <v>120</v>
      </c>
      <c r="C70" s="168" t="s">
        <v>116</v>
      </c>
      <c r="D70" s="168" t="s">
        <v>116</v>
      </c>
      <c r="E70" s="168" t="s">
        <v>100</v>
      </c>
      <c r="F70" s="168" t="s">
        <v>101</v>
      </c>
      <c r="G70" s="169" t="s">
        <v>103</v>
      </c>
      <c r="H70" s="170">
        <v>11292.1</v>
      </c>
      <c r="I70" s="170">
        <v>12503955</v>
      </c>
      <c r="J70" s="171">
        <v>336341.8</v>
      </c>
    </row>
    <row r="71" spans="2:10" x14ac:dyDescent="0.2">
      <c r="B71" s="168" t="s">
        <v>120</v>
      </c>
      <c r="C71" s="168" t="s">
        <v>116</v>
      </c>
      <c r="D71" s="168" t="s">
        <v>116</v>
      </c>
      <c r="E71" s="168" t="s">
        <v>100</v>
      </c>
      <c r="F71" s="168" t="s">
        <v>101</v>
      </c>
      <c r="G71" s="169" t="s">
        <v>104</v>
      </c>
      <c r="H71" s="170">
        <v>1303.07</v>
      </c>
      <c r="I71" s="170">
        <v>1838972.02</v>
      </c>
      <c r="J71" s="171">
        <v>62583.69</v>
      </c>
    </row>
    <row r="72" spans="2:10" x14ac:dyDescent="0.2">
      <c r="B72" s="168" t="s">
        <v>120</v>
      </c>
      <c r="C72" s="168" t="s">
        <v>116</v>
      </c>
      <c r="D72" s="168" t="s">
        <v>116</v>
      </c>
      <c r="E72" s="168" t="s">
        <v>100</v>
      </c>
      <c r="F72" s="168" t="s">
        <v>105</v>
      </c>
      <c r="G72" s="169" t="s">
        <v>105</v>
      </c>
      <c r="H72" s="170">
        <v>3641.82</v>
      </c>
      <c r="I72" s="170">
        <v>4999662.09</v>
      </c>
      <c r="J72" s="171">
        <v>67485.279999999999</v>
      </c>
    </row>
    <row r="73" spans="2:10" x14ac:dyDescent="0.2">
      <c r="B73" s="168" t="s">
        <v>121</v>
      </c>
      <c r="C73" s="168" t="s">
        <v>122</v>
      </c>
      <c r="D73" s="168" t="s">
        <v>123</v>
      </c>
      <c r="E73" s="168" t="s">
        <v>100</v>
      </c>
      <c r="F73" s="168" t="s">
        <v>101</v>
      </c>
      <c r="G73" s="169" t="s">
        <v>102</v>
      </c>
      <c r="H73" s="170">
        <v>13250.02</v>
      </c>
      <c r="I73" s="170">
        <v>14977782.060000001</v>
      </c>
      <c r="J73" s="171">
        <v>141275.35</v>
      </c>
    </row>
    <row r="74" spans="2:10" x14ac:dyDescent="0.2">
      <c r="B74" s="168" t="s">
        <v>121</v>
      </c>
      <c r="C74" s="168" t="s">
        <v>122</v>
      </c>
      <c r="D74" s="168" t="s">
        <v>123</v>
      </c>
      <c r="E74" s="168" t="s">
        <v>100</v>
      </c>
      <c r="F74" s="168" t="s">
        <v>101</v>
      </c>
      <c r="G74" s="169" t="s">
        <v>103</v>
      </c>
      <c r="H74" s="170">
        <v>4006.37</v>
      </c>
      <c r="I74" s="170">
        <v>4995046.83</v>
      </c>
      <c r="J74" s="171">
        <v>151016.85999999999</v>
      </c>
    </row>
    <row r="75" spans="2:10" x14ac:dyDescent="0.2">
      <c r="B75" s="168" t="s">
        <v>121</v>
      </c>
      <c r="C75" s="168" t="s">
        <v>122</v>
      </c>
      <c r="D75" s="168" t="s">
        <v>123</v>
      </c>
      <c r="E75" s="168" t="s">
        <v>100</v>
      </c>
      <c r="F75" s="168" t="s">
        <v>101</v>
      </c>
      <c r="G75" s="169" t="s">
        <v>104</v>
      </c>
      <c r="H75" s="170">
        <v>1887.99</v>
      </c>
      <c r="I75" s="170">
        <v>962235.21</v>
      </c>
      <c r="J75" s="171">
        <v>12716.18</v>
      </c>
    </row>
    <row r="76" spans="2:10" x14ac:dyDescent="0.2">
      <c r="B76" s="168" t="s">
        <v>121</v>
      </c>
      <c r="C76" s="168" t="s">
        <v>122</v>
      </c>
      <c r="D76" s="168" t="s">
        <v>123</v>
      </c>
      <c r="E76" s="168" t="s">
        <v>100</v>
      </c>
      <c r="F76" s="168" t="s">
        <v>105</v>
      </c>
      <c r="G76" s="169" t="s">
        <v>105</v>
      </c>
      <c r="H76" s="170">
        <v>678.27</v>
      </c>
      <c r="I76" s="170">
        <v>869248.54</v>
      </c>
      <c r="J76" s="171">
        <v>6830.26</v>
      </c>
    </row>
    <row r="77" spans="2:10" x14ac:dyDescent="0.2">
      <c r="B77" s="168" t="s">
        <v>124</v>
      </c>
      <c r="C77" s="168" t="s">
        <v>122</v>
      </c>
      <c r="D77" s="168" t="s">
        <v>123</v>
      </c>
      <c r="E77" s="168" t="s">
        <v>100</v>
      </c>
      <c r="F77" s="168" t="s">
        <v>101</v>
      </c>
      <c r="G77" s="169" t="s">
        <v>102</v>
      </c>
      <c r="H77" s="170">
        <v>6852.63</v>
      </c>
      <c r="I77" s="170">
        <v>10638965.300000001</v>
      </c>
      <c r="J77" s="171">
        <v>56860.37</v>
      </c>
    </row>
    <row r="78" spans="2:10" x14ac:dyDescent="0.2">
      <c r="B78" s="168" t="s">
        <v>124</v>
      </c>
      <c r="C78" s="168" t="s">
        <v>122</v>
      </c>
      <c r="D78" s="168" t="s">
        <v>123</v>
      </c>
      <c r="E78" s="168" t="s">
        <v>100</v>
      </c>
      <c r="F78" s="168" t="s">
        <v>101</v>
      </c>
      <c r="G78" s="169" t="s">
        <v>103</v>
      </c>
      <c r="H78" s="170">
        <v>897.61</v>
      </c>
      <c r="I78" s="170">
        <v>848819.56</v>
      </c>
      <c r="J78" s="171">
        <v>24091.4</v>
      </c>
    </row>
    <row r="79" spans="2:10" x14ac:dyDescent="0.2">
      <c r="B79" s="168" t="s">
        <v>124</v>
      </c>
      <c r="C79" s="168" t="s">
        <v>122</v>
      </c>
      <c r="D79" s="168" t="s">
        <v>123</v>
      </c>
      <c r="E79" s="168" t="s">
        <v>100</v>
      </c>
      <c r="F79" s="168" t="s">
        <v>101</v>
      </c>
      <c r="G79" s="169" t="s">
        <v>104</v>
      </c>
      <c r="H79" s="170">
        <v>294.64999999999998</v>
      </c>
      <c r="I79" s="170">
        <v>491195.82</v>
      </c>
      <c r="J79" s="171">
        <v>7448.18</v>
      </c>
    </row>
    <row r="80" spans="2:10" x14ac:dyDescent="0.2">
      <c r="B80" s="168" t="s">
        <v>124</v>
      </c>
      <c r="C80" s="168" t="s">
        <v>122</v>
      </c>
      <c r="D80" s="168" t="s">
        <v>123</v>
      </c>
      <c r="E80" s="168" t="s">
        <v>100</v>
      </c>
      <c r="F80" s="168" t="s">
        <v>105</v>
      </c>
      <c r="G80" s="169" t="s">
        <v>105</v>
      </c>
      <c r="H80" s="170">
        <v>2073.63</v>
      </c>
      <c r="I80" s="170">
        <v>3597656.89</v>
      </c>
      <c r="J80" s="171">
        <v>31536.03</v>
      </c>
    </row>
    <row r="81" spans="2:10" x14ac:dyDescent="0.2">
      <c r="B81" s="168" t="s">
        <v>125</v>
      </c>
      <c r="C81" s="168" t="s">
        <v>122</v>
      </c>
      <c r="D81" s="168" t="s">
        <v>123</v>
      </c>
      <c r="E81" s="168" t="s">
        <v>100</v>
      </c>
      <c r="F81" s="168" t="s">
        <v>101</v>
      </c>
      <c r="G81" s="169" t="s">
        <v>102</v>
      </c>
      <c r="H81" s="170">
        <v>13500.5</v>
      </c>
      <c r="I81" s="170">
        <v>13311450</v>
      </c>
      <c r="J81" s="171">
        <v>127907.32</v>
      </c>
    </row>
    <row r="82" spans="2:10" x14ac:dyDescent="0.2">
      <c r="B82" s="168" t="s">
        <v>125</v>
      </c>
      <c r="C82" s="168" t="s">
        <v>122</v>
      </c>
      <c r="D82" s="168" t="s">
        <v>123</v>
      </c>
      <c r="E82" s="168" t="s">
        <v>100</v>
      </c>
      <c r="F82" s="168" t="s">
        <v>101</v>
      </c>
      <c r="G82" s="169" t="s">
        <v>103</v>
      </c>
      <c r="H82" s="170">
        <v>1087.29</v>
      </c>
      <c r="I82" s="170">
        <v>993006.99</v>
      </c>
      <c r="J82" s="171">
        <v>19044.86</v>
      </c>
    </row>
    <row r="83" spans="2:10" x14ac:dyDescent="0.2">
      <c r="B83" s="168" t="s">
        <v>125</v>
      </c>
      <c r="C83" s="168" t="s">
        <v>122</v>
      </c>
      <c r="D83" s="168" t="s">
        <v>123</v>
      </c>
      <c r="E83" s="168" t="s">
        <v>100</v>
      </c>
      <c r="F83" s="168" t="s">
        <v>101</v>
      </c>
      <c r="G83" s="169" t="s">
        <v>104</v>
      </c>
      <c r="H83" s="170">
        <v>425.34</v>
      </c>
      <c r="I83" s="170">
        <v>483835.96</v>
      </c>
      <c r="J83" s="171">
        <v>7891.56</v>
      </c>
    </row>
    <row r="84" spans="2:10" x14ac:dyDescent="0.2">
      <c r="B84" s="168" t="s">
        <v>125</v>
      </c>
      <c r="C84" s="168" t="s">
        <v>122</v>
      </c>
      <c r="D84" s="168" t="s">
        <v>123</v>
      </c>
      <c r="E84" s="168" t="s">
        <v>100</v>
      </c>
      <c r="F84" s="168" t="s">
        <v>105</v>
      </c>
      <c r="G84" s="169" t="s">
        <v>105</v>
      </c>
      <c r="H84" s="170">
        <v>3456.28</v>
      </c>
      <c r="I84" s="170">
        <v>5865930.8200000003</v>
      </c>
      <c r="J84" s="171">
        <v>66695.67</v>
      </c>
    </row>
    <row r="85" spans="2:10" x14ac:dyDescent="0.2">
      <c r="B85" s="168" t="s">
        <v>126</v>
      </c>
      <c r="C85" s="168" t="s">
        <v>122</v>
      </c>
      <c r="D85" s="168" t="s">
        <v>123</v>
      </c>
      <c r="E85" s="168" t="s">
        <v>100</v>
      </c>
      <c r="F85" s="168" t="s">
        <v>101</v>
      </c>
      <c r="G85" s="169" t="s">
        <v>102</v>
      </c>
      <c r="H85" s="170">
        <v>13612.52</v>
      </c>
      <c r="I85" s="170">
        <v>14007120.68</v>
      </c>
      <c r="J85" s="171">
        <v>182439.29</v>
      </c>
    </row>
    <row r="86" spans="2:10" x14ac:dyDescent="0.2">
      <c r="B86" s="168" t="s">
        <v>126</v>
      </c>
      <c r="C86" s="168" t="s">
        <v>122</v>
      </c>
      <c r="D86" s="168" t="s">
        <v>123</v>
      </c>
      <c r="E86" s="168" t="s">
        <v>100</v>
      </c>
      <c r="F86" s="168" t="s">
        <v>101</v>
      </c>
      <c r="G86" s="169" t="s">
        <v>103</v>
      </c>
      <c r="H86" s="170">
        <v>1612.48</v>
      </c>
      <c r="I86" s="170">
        <v>1863779.11</v>
      </c>
      <c r="J86" s="171">
        <v>52708.480000000003</v>
      </c>
    </row>
    <row r="87" spans="2:10" x14ac:dyDescent="0.2">
      <c r="B87" s="168" t="s">
        <v>126</v>
      </c>
      <c r="C87" s="168" t="s">
        <v>122</v>
      </c>
      <c r="D87" s="168" t="s">
        <v>123</v>
      </c>
      <c r="E87" s="168" t="s">
        <v>100</v>
      </c>
      <c r="F87" s="168" t="s">
        <v>101</v>
      </c>
      <c r="G87" s="169" t="s">
        <v>104</v>
      </c>
      <c r="H87" s="170">
        <v>428.97</v>
      </c>
      <c r="I87" s="170">
        <v>230750.14</v>
      </c>
      <c r="J87" s="171">
        <v>3230.39</v>
      </c>
    </row>
    <row r="88" spans="2:10" x14ac:dyDescent="0.2">
      <c r="B88" s="168" t="s">
        <v>126</v>
      </c>
      <c r="C88" s="168" t="s">
        <v>122</v>
      </c>
      <c r="D88" s="168" t="s">
        <v>123</v>
      </c>
      <c r="E88" s="168" t="s">
        <v>100</v>
      </c>
      <c r="F88" s="168" t="s">
        <v>105</v>
      </c>
      <c r="G88" s="169" t="s">
        <v>105</v>
      </c>
      <c r="H88" s="170">
        <v>963.86</v>
      </c>
      <c r="I88" s="170">
        <v>1003507.13</v>
      </c>
      <c r="J88" s="171">
        <v>7912.38</v>
      </c>
    </row>
    <row r="89" spans="2:10" x14ac:dyDescent="0.2">
      <c r="B89" s="168"/>
      <c r="C89" s="168"/>
      <c r="D89" s="168"/>
      <c r="E89" s="168"/>
      <c r="F89" s="168"/>
      <c r="G89" s="169"/>
      <c r="H89" s="170"/>
      <c r="I89" s="170"/>
      <c r="J89" s="171"/>
    </row>
  </sheetData>
  <mergeCells count="1">
    <mergeCell ref="B5:C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Índice</vt:lpstr>
      <vt:lpstr>C1</vt:lpstr>
      <vt:lpstr>C2</vt:lpstr>
      <vt:lpstr>C3</vt:lpstr>
      <vt:lpstr>C4</vt:lpstr>
      <vt:lpstr>C5</vt:lpstr>
      <vt:lpstr>C6</vt:lpstr>
      <vt:lpstr>C7</vt:lpstr>
      <vt:lpstr>BBDD</vt:lpstr>
      <vt:lpstr>C8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Abel Valdebenito</dc:creator>
  <cp:lastModifiedBy>Rafael Basualto</cp:lastModifiedBy>
  <cp:lastPrinted>2017-04-21T13:41:38Z</cp:lastPrinted>
  <dcterms:created xsi:type="dcterms:W3CDTF">2015-03-23T19:04:15Z</dcterms:created>
  <dcterms:modified xsi:type="dcterms:W3CDTF">2019-10-01T13:40:14Z</dcterms:modified>
</cp:coreProperties>
</file>