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C:\Users\fespinoza\Desktop\"/>
    </mc:Choice>
  </mc:AlternateContent>
  <xr:revisionPtr revIDLastSave="0" documentId="13_ncr:1_{224D8466-29C8-46AA-B6B8-095E723094CC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Índice" sheetId="9" r:id="rId1"/>
    <sheet name="C1" sheetId="22" r:id="rId2"/>
    <sheet name="C2" sheetId="23" r:id="rId3"/>
    <sheet name="C3" sheetId="24" r:id="rId4"/>
    <sheet name="C4" sheetId="25" r:id="rId5"/>
    <sheet name="C5" sheetId="2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22" l="1"/>
</calcChain>
</file>

<file path=xl/sharedStrings.xml><?xml version="1.0" encoding="utf-8"?>
<sst xmlns="http://schemas.openxmlformats.org/spreadsheetml/2006/main" count="285" uniqueCount="67">
  <si>
    <t>CUADRO 1</t>
  </si>
  <si>
    <t>CUADRO 2</t>
  </si>
  <si>
    <t>LLEGADAS DE TURISTAS, PERMANENCIA, GASTO PROMEDIO DIARIO INDIVIDUAL, GASTO TOTAL INDIVIDUAL E INGRESO DE DIVISAS, SEGÚN PAÍS DE RESIDENCIA.</t>
  </si>
  <si>
    <t>CUADRO 3</t>
  </si>
  <si>
    <t>LLEGADAS DE TURISTAS, PERMANENCIA, GASTO PROMEDIO DIARIO INDIVIDUAL, GASTO TOTAL INDIVIDUAL E INGRESO DE DIVISAS, SEGÚN MOTIVO DEL VIAJE</t>
  </si>
  <si>
    <t>CUADRO 4</t>
  </si>
  <si>
    <t>LLEGADAS DE TURISTAS, PERMANENCIA, GASTO PROMEDIO DIARIO INDIVIDUAL, GASTO TOTAL INDIVIDUAL E INGRESO DE DIVISAS, SEGÚN MOTIVO DEL VIAJE Y PAÍS DE RESIDENCIA</t>
  </si>
  <si>
    <t>CUADRO 1. LLEGADAS DE VISITANTES  E INGRESO DE DIVISAS AL PAÍS.</t>
  </si>
  <si>
    <t>TIPOLOGÍA</t>
  </si>
  <si>
    <t>LLEGADAS</t>
  </si>
  <si>
    <t>INGRESO DE DIVISAS (US$)</t>
  </si>
  <si>
    <t>TURISTAS</t>
  </si>
  <si>
    <t>EXCURSIONISTAS</t>
  </si>
  <si>
    <t>TOTAL VISITANTES</t>
  </si>
  <si>
    <t>TRANSPORTE INTERNACIONAL</t>
  </si>
  <si>
    <t>TOTAL</t>
  </si>
  <si>
    <t>CUADRO 2.  LLEGADAS DE TURISTAS, PERMANENCIA, GPDI, GTI E INGRESO DE DIVISAS, SEGÚN PAIS DE RESIDENCIA.</t>
  </si>
  <si>
    <t>PAÍS DE RESIDENCIA</t>
  </si>
  <si>
    <t>PERMANENCIA PROMEDIO (NOCHES)</t>
  </si>
  <si>
    <t>GASTO PROMEDIO DIARIO INDIVIDUAL (US$)</t>
  </si>
  <si>
    <t>GASTO TOTAL INDIVIDUAL (US$)</t>
  </si>
  <si>
    <t>AMÉRICA</t>
  </si>
  <si>
    <t>ARGENTINA</t>
  </si>
  <si>
    <t>BRASIL</t>
  </si>
  <si>
    <t>EE.UU.</t>
  </si>
  <si>
    <t>COLOMBIA</t>
  </si>
  <si>
    <t>EUROPA</t>
  </si>
  <si>
    <t>ESPAÑA</t>
  </si>
  <si>
    <t>O. EUROPA</t>
  </si>
  <si>
    <t>O. MUNDO</t>
  </si>
  <si>
    <t>TOTAL TURISTAS</t>
  </si>
  <si>
    <t>CUADRO 3.  LLEGADAS DE TURISTAS, PERMANENCIA, GPDI, GTI E INGRESO DE DIVISAS, SEGÚN MOTIVO DEL VIAJE.</t>
  </si>
  <si>
    <t>MOTIVO DEL VIAJE</t>
  </si>
  <si>
    <t>PERSONALES</t>
  </si>
  <si>
    <t>VACACIONES</t>
  </si>
  <si>
    <t>VISITA FAMILIARES/AMIGOS</t>
  </si>
  <si>
    <t/>
  </si>
  <si>
    <t>NEGOCIOS</t>
  </si>
  <si>
    <t>MOTIVO DEL VIAJE (AGRUPADO)</t>
  </si>
  <si>
    <t>VISITA FAMILIARES / AMIGOS</t>
  </si>
  <si>
    <t>GASTO PROM. DIARIO INDIVIDUAL (US$)</t>
  </si>
  <si>
    <t>OTROS MOTIVOS</t>
  </si>
  <si>
    <t>ALEMANIA</t>
  </si>
  <si>
    <t>FRANCIA</t>
  </si>
  <si>
    <t>INGLATERRA</t>
  </si>
  <si>
    <t>CUADRO 5.  LLEGADAS DE TURISTAS, PERMANENCIA, GPDI, GTI E INGRESO DE DIVISAS, SEGÚN VÍA DE ENTRADA Y MOTIVO DEL VIAJE (AGRUPADO).</t>
  </si>
  <si>
    <t>VÍA DE ENTRADA AL PAÍS</t>
  </si>
  <si>
    <t>AEROPUERTOS</t>
  </si>
  <si>
    <t>OTROS</t>
  </si>
  <si>
    <t>CUADRO 5</t>
  </si>
  <si>
    <t>LLEGADAS DE TURISTAS, PERMANENCIA, GASTO PROMEDIO DIARIO INDIVIDUAL, GASTO TOTAL INDIVIDUAL E INGRESO DE DIVISAS, SEGÚN VIA DE ENTRADA Y MOTIVO DEL VIAJE.</t>
  </si>
  <si>
    <t>ITALIA</t>
  </si>
  <si>
    <t>PERÚ</t>
  </si>
  <si>
    <t>CANADÁ</t>
  </si>
  <si>
    <t>O. AMÉRICA</t>
  </si>
  <si>
    <t>Continúa cuadro 4</t>
  </si>
  <si>
    <t>CUADRO 4.  LLEGADAS DE TURISTAS, PERMANENCIA, GPDI, GTI E INGRESO DE DIVISAS, SEGÚN PAÍS DE RESIDENCIA Y MOTIVO DEL VIAJE (AGRUPADO).</t>
  </si>
  <si>
    <t>Cifras provisorias.</t>
  </si>
  <si>
    <r>
      <rPr>
        <b/>
        <sz val="9"/>
        <color theme="7"/>
        <rFont val="Calibri"/>
        <family val="2"/>
        <scheme val="minor"/>
      </rPr>
      <t>Nota (1):</t>
    </r>
    <r>
      <rPr>
        <sz val="9"/>
        <color theme="7"/>
        <rFont val="Calibri"/>
        <family val="2"/>
        <scheme val="minor"/>
      </rPr>
      <t xml:space="preserve"> Algunas cifras pueden no cuadrar con sus respectivos totales por redondeo de decimales.</t>
    </r>
  </si>
  <si>
    <t xml:space="preserve">http://www.subturismo.gob.cl/wp-content/uploads/2015/10/Política-de-Revisión-y-Actualización-de-Estadisticas-de-Turismo.pdf </t>
  </si>
  <si>
    <r>
      <rPr>
        <b/>
        <sz val="9"/>
        <color theme="7"/>
        <rFont val="Calibri"/>
        <family val="2"/>
        <scheme val="minor"/>
      </rPr>
      <t>Nota (2)</t>
    </r>
    <r>
      <rPr>
        <sz val="9"/>
        <color theme="7"/>
        <rFont val="Calibri"/>
        <family val="2"/>
        <scheme val="minor"/>
      </rPr>
      <t>: " Otros Motivos" incorpora los motivos: Estudios, Salud, Conexión y Otros.</t>
    </r>
  </si>
  <si>
    <r>
      <rPr>
        <b/>
        <sz val="9"/>
        <color theme="7"/>
        <rFont val="Calibri"/>
        <family val="2"/>
        <scheme val="minor"/>
      </rPr>
      <t>Nota</t>
    </r>
    <r>
      <rPr>
        <sz val="9"/>
        <color theme="7"/>
        <rFont val="Calibri"/>
        <family val="2"/>
        <scheme val="minor"/>
      </rPr>
      <t>:  " Otros Motivos" incorpora los motivos: Estudios, Salud, Conexión y Otros.</t>
    </r>
  </si>
  <si>
    <r>
      <rPr>
        <b/>
        <sz val="9"/>
        <color theme="7"/>
        <rFont val="Calibri"/>
        <family val="2"/>
        <scheme val="minor"/>
      </rPr>
      <t xml:space="preserve">Nota: </t>
    </r>
    <r>
      <rPr>
        <sz val="9"/>
        <color theme="7"/>
        <rFont val="Calibri"/>
        <family val="2"/>
        <scheme val="minor"/>
      </rPr>
      <t xml:space="preserve"> " Otros Motivos" incorpora los motivos: Estudios, Salud, Conexión y Otros.</t>
    </r>
  </si>
  <si>
    <t>FRONTERAS TERRESTRES</t>
  </si>
  <si>
    <t>LLEGADAS DE VISITANTES E INGRESO DE DIVISAS. TERCER TRIMESTRE.</t>
  </si>
  <si>
    <t>TERCER TRIMESTRE.</t>
  </si>
  <si>
    <t>TERCER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</si>
</sst>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"/>
    <numFmt numFmtId="166" formatCode="0.0%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7"/>
      <name val="Calibri"/>
      <family val="2"/>
      <scheme val="minor"/>
    </font>
    <font>
      <b/>
      <sz val="10"/>
      <color theme="7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 Light"/>
      <family val="2"/>
      <scheme val="major"/>
    </font>
    <font>
      <sz val="9"/>
      <color theme="7"/>
      <name val="Calibri"/>
      <family val="2"/>
      <scheme val="minor"/>
    </font>
    <font>
      <b/>
      <sz val="9"/>
      <color theme="7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u/>
      <sz val="9"/>
      <color rgb="FF0070C0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theme="6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22" fillId="0" borderId="0" applyFont="0" applyFill="0" applyBorder="0" applyAlignment="0" applyProtection="0"/>
  </cellStyleXfs>
  <cellXfs count="120">
    <xf numFmtId="0" fontId="0" fillId="0" borderId="0" xfId="0"/>
    <xf numFmtId="0" fontId="3" fillId="4" borderId="0" xfId="0" applyFont="1" applyFill="1"/>
    <xf numFmtId="0" fontId="1" fillId="4" borderId="0" xfId="0" applyFont="1" applyFill="1"/>
    <xf numFmtId="0" fontId="4" fillId="4" borderId="0" xfId="0" applyFont="1" applyFill="1"/>
    <xf numFmtId="0" fontId="1" fillId="2" borderId="0" xfId="0" applyFont="1" applyFill="1"/>
    <xf numFmtId="0" fontId="8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3" fontId="6" fillId="4" borderId="0" xfId="0" applyNumberFormat="1" applyFont="1" applyFill="1"/>
    <xf numFmtId="0" fontId="6" fillId="4" borderId="0" xfId="0" applyFont="1" applyFill="1" applyAlignment="1">
      <alignment wrapText="1"/>
    </xf>
    <xf numFmtId="0" fontId="6" fillId="4" borderId="0" xfId="0" applyFont="1" applyFill="1"/>
    <xf numFmtId="0" fontId="7" fillId="4" borderId="0" xfId="0" applyFont="1" applyFill="1" applyAlignment="1">
      <alignment horizontal="left" vertical="center"/>
    </xf>
    <xf numFmtId="3" fontId="6" fillId="4" borderId="0" xfId="0" applyNumberFormat="1" applyFont="1" applyFill="1" applyAlignment="1">
      <alignment horizontal="left" vertical="center"/>
    </xf>
    <xf numFmtId="0" fontId="10" fillId="4" borderId="0" xfId="0" applyFont="1" applyFill="1"/>
    <xf numFmtId="164" fontId="6" fillId="4" borderId="0" xfId="0" applyNumberFormat="1" applyFont="1" applyFill="1"/>
    <xf numFmtId="0" fontId="7" fillId="0" borderId="0" xfId="0" applyFont="1" applyAlignment="1">
      <alignment vertical="top" wrapText="1"/>
    </xf>
    <xf numFmtId="0" fontId="6" fillId="4" borderId="0" xfId="0" applyFont="1" applyFill="1" applyAlignment="1">
      <alignment vertical="top" wrapText="1"/>
    </xf>
    <xf numFmtId="164" fontId="3" fillId="4" borderId="0" xfId="0" applyNumberFormat="1" applyFont="1" applyFill="1"/>
    <xf numFmtId="0" fontId="7" fillId="4" borderId="0" xfId="0" applyFont="1" applyFill="1" applyAlignment="1">
      <alignment wrapText="1"/>
    </xf>
    <xf numFmtId="0" fontId="0" fillId="4" borderId="0" xfId="0" applyFill="1"/>
    <xf numFmtId="3" fontId="0" fillId="4" borderId="0" xfId="0" applyNumberFormat="1" applyFill="1"/>
    <xf numFmtId="0" fontId="0" fillId="4" borderId="0" xfId="0" applyFill="1" applyAlignment="1">
      <alignment horizontal="right"/>
    </xf>
    <xf numFmtId="0" fontId="7" fillId="0" borderId="0" xfId="0" applyFont="1" applyAlignment="1">
      <alignment wrapText="1"/>
    </xf>
    <xf numFmtId="3" fontId="7" fillId="4" borderId="0" xfId="0" applyNumberFormat="1" applyFont="1" applyFill="1"/>
    <xf numFmtId="0" fontId="0" fillId="2" borderId="0" xfId="0" applyFill="1"/>
    <xf numFmtId="0" fontId="11" fillId="2" borderId="0" xfId="0" applyFont="1" applyFill="1"/>
    <xf numFmtId="0" fontId="12" fillId="2" borderId="1" xfId="1" applyFont="1" applyFill="1" applyBorder="1" applyAlignment="1"/>
    <xf numFmtId="3" fontId="4" fillId="4" borderId="0" xfId="0" applyNumberFormat="1" applyFont="1" applyFill="1" applyAlignment="1">
      <alignment horizontal="right" vertical="center"/>
    </xf>
    <xf numFmtId="164" fontId="4" fillId="4" borderId="0" xfId="0" applyNumberFormat="1" applyFont="1" applyFill="1" applyAlignment="1">
      <alignment horizontal="right" vertical="center"/>
    </xf>
    <xf numFmtId="3" fontId="3" fillId="4" borderId="0" xfId="0" applyNumberFormat="1" applyFont="1" applyFill="1" applyAlignment="1">
      <alignment horizontal="right" vertical="center"/>
    </xf>
    <xf numFmtId="164" fontId="3" fillId="4" borderId="0" xfId="0" applyNumberFormat="1" applyFont="1" applyFill="1" applyAlignment="1">
      <alignment horizontal="right" vertical="center"/>
    </xf>
    <xf numFmtId="3" fontId="13" fillId="3" borderId="6" xfId="0" applyNumberFormat="1" applyFont="1" applyFill="1" applyBorder="1"/>
    <xf numFmtId="164" fontId="13" fillId="3" borderId="0" xfId="0" applyNumberFormat="1" applyFont="1" applyFill="1"/>
    <xf numFmtId="164" fontId="13" fillId="3" borderId="14" xfId="0" applyNumberFormat="1" applyFont="1" applyFill="1" applyBorder="1"/>
    <xf numFmtId="3" fontId="13" fillId="3" borderId="14" xfId="0" applyNumberFormat="1" applyFont="1" applyFill="1" applyBorder="1"/>
    <xf numFmtId="3" fontId="3" fillId="4" borderId="0" xfId="0" applyNumberFormat="1" applyFont="1" applyFill="1"/>
    <xf numFmtId="0" fontId="13" fillId="3" borderId="15" xfId="0" applyFont="1" applyFill="1" applyBorder="1"/>
    <xf numFmtId="3" fontId="13" fillId="3" borderId="11" xfId="0" applyNumberFormat="1" applyFont="1" applyFill="1" applyBorder="1"/>
    <xf numFmtId="3" fontId="13" fillId="3" borderId="12" xfId="0" applyNumberFormat="1" applyFont="1" applyFill="1" applyBorder="1"/>
    <xf numFmtId="3" fontId="4" fillId="4" borderId="0" xfId="0" applyNumberFormat="1" applyFont="1" applyFill="1"/>
    <xf numFmtId="164" fontId="4" fillId="4" borderId="0" xfId="0" applyNumberFormat="1" applyFont="1" applyFill="1"/>
    <xf numFmtId="0" fontId="13" fillId="3" borderId="7" xfId="0" applyFont="1" applyFill="1" applyBorder="1"/>
    <xf numFmtId="3" fontId="13" fillId="3" borderId="7" xfId="0" applyNumberFormat="1" applyFont="1" applyFill="1" applyBorder="1"/>
    <xf numFmtId="0" fontId="4" fillId="4" borderId="0" xfId="0" applyFont="1" applyFill="1" applyAlignment="1">
      <alignment vertical="center" wrapText="1"/>
    </xf>
    <xf numFmtId="0" fontId="14" fillId="3" borderId="11" xfId="0" applyFont="1" applyFill="1" applyBorder="1"/>
    <xf numFmtId="0" fontId="13" fillId="3" borderId="12" xfId="0" applyFont="1" applyFill="1" applyBorder="1"/>
    <xf numFmtId="0" fontId="14" fillId="3" borderId="6" xfId="0" applyFont="1" applyFill="1" applyBorder="1"/>
    <xf numFmtId="0" fontId="7" fillId="2" borderId="0" xfId="1" applyFont="1" applyFill="1"/>
    <xf numFmtId="0" fontId="12" fillId="2" borderId="0" xfId="0" applyFont="1" applyFill="1"/>
    <xf numFmtId="0" fontId="4" fillId="4" borderId="0" xfId="0" applyFont="1" applyFill="1" applyAlignment="1">
      <alignment vertical="center"/>
    </xf>
    <xf numFmtId="0" fontId="13" fillId="3" borderId="8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3" fontId="15" fillId="4" borderId="0" xfId="0" applyNumberFormat="1" applyFont="1" applyFill="1" applyAlignment="1">
      <alignment horizontal="center"/>
    </xf>
    <xf numFmtId="3" fontId="3" fillId="4" borderId="0" xfId="0" applyNumberFormat="1" applyFont="1" applyFill="1" applyAlignment="1">
      <alignment horizontal="center" vertical="center"/>
    </xf>
    <xf numFmtId="0" fontId="13" fillId="3" borderId="0" xfId="0" applyFont="1" applyFill="1"/>
    <xf numFmtId="0" fontId="16" fillId="4" borderId="0" xfId="0" applyFont="1" applyFill="1"/>
    <xf numFmtId="0" fontId="17" fillId="4" borderId="0" xfId="0" applyFont="1" applyFill="1"/>
    <xf numFmtId="3" fontId="15" fillId="4" borderId="0" xfId="0" applyNumberFormat="1" applyFont="1" applyFill="1" applyAlignment="1">
      <alignment horizontal="right"/>
    </xf>
    <xf numFmtId="0" fontId="3" fillId="4" borderId="6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3" fontId="3" fillId="4" borderId="7" xfId="0" applyNumberFormat="1" applyFont="1" applyFill="1" applyBorder="1" applyAlignment="1">
      <alignment horizontal="right"/>
    </xf>
    <xf numFmtId="3" fontId="13" fillId="3" borderId="11" xfId="0" applyNumberFormat="1" applyFont="1" applyFill="1" applyBorder="1" applyAlignment="1">
      <alignment horizontal="right"/>
    </xf>
    <xf numFmtId="3" fontId="13" fillId="3" borderId="12" xfId="0" applyNumberFormat="1" applyFont="1" applyFill="1" applyBorder="1" applyAlignment="1">
      <alignment horizontal="right"/>
    </xf>
    <xf numFmtId="0" fontId="3" fillId="4" borderId="0" xfId="0" applyFont="1" applyFill="1" applyAlignment="1">
      <alignment horizontal="center"/>
    </xf>
    <xf numFmtId="3" fontId="13" fillId="3" borderId="0" xfId="0" applyNumberFormat="1" applyFont="1" applyFill="1" applyAlignment="1">
      <alignment horizontal="right"/>
    </xf>
    <xf numFmtId="3" fontId="13" fillId="3" borderId="6" xfId="0" applyNumberFormat="1" applyFont="1" applyFill="1" applyBorder="1" applyAlignment="1">
      <alignment horizontal="center"/>
    </xf>
    <xf numFmtId="0" fontId="18" fillId="4" borderId="0" xfId="0" applyFont="1" applyFill="1"/>
    <xf numFmtId="0" fontId="19" fillId="4" borderId="0" xfId="0" applyFont="1" applyFill="1"/>
    <xf numFmtId="0" fontId="13" fillId="3" borderId="9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1" fontId="7" fillId="4" borderId="0" xfId="0" applyNumberFormat="1" applyFont="1" applyFill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3" fontId="20" fillId="4" borderId="0" xfId="0" applyNumberFormat="1" applyFont="1" applyFill="1"/>
    <xf numFmtId="164" fontId="20" fillId="4" borderId="0" xfId="0" applyNumberFormat="1" applyFont="1" applyFill="1"/>
    <xf numFmtId="3" fontId="1" fillId="4" borderId="0" xfId="0" applyNumberFormat="1" applyFont="1" applyFill="1"/>
    <xf numFmtId="0" fontId="14" fillId="3" borderId="8" xfId="0" applyFont="1" applyFill="1" applyBorder="1"/>
    <xf numFmtId="0" fontId="3" fillId="4" borderId="0" xfId="0" applyFont="1" applyFill="1" applyAlignment="1">
      <alignment horizontal="left"/>
    </xf>
    <xf numFmtId="0" fontId="14" fillId="3" borderId="3" xfId="0" applyFont="1" applyFill="1" applyBorder="1"/>
    <xf numFmtId="0" fontId="15" fillId="0" borderId="0" xfId="0" applyFont="1"/>
    <xf numFmtId="0" fontId="13" fillId="3" borderId="10" xfId="0" applyFont="1" applyFill="1" applyBorder="1"/>
    <xf numFmtId="3" fontId="13" fillId="3" borderId="8" xfId="0" applyNumberFormat="1" applyFont="1" applyFill="1" applyBorder="1"/>
    <xf numFmtId="164" fontId="13" fillId="3" borderId="9" xfId="0" applyNumberFormat="1" applyFont="1" applyFill="1" applyBorder="1"/>
    <xf numFmtId="3" fontId="13" fillId="3" borderId="10" xfId="0" applyNumberFormat="1" applyFont="1" applyFill="1" applyBorder="1"/>
    <xf numFmtId="0" fontId="13" fillId="3" borderId="4" xfId="0" applyFont="1" applyFill="1" applyBorder="1"/>
    <xf numFmtId="3" fontId="13" fillId="3" borderId="3" xfId="0" applyNumberFormat="1" applyFont="1" applyFill="1" applyBorder="1"/>
    <xf numFmtId="164" fontId="13" fillId="3" borderId="13" xfId="0" applyNumberFormat="1" applyFont="1" applyFill="1" applyBorder="1"/>
    <xf numFmtId="3" fontId="13" fillId="3" borderId="4" xfId="0" applyNumberFormat="1" applyFont="1" applyFill="1" applyBorder="1"/>
    <xf numFmtId="0" fontId="4" fillId="0" borderId="0" xfId="0" applyFont="1"/>
    <xf numFmtId="0" fontId="4" fillId="0" borderId="0" xfId="0" applyFont="1" applyAlignment="1">
      <alignment vertical="center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left"/>
    </xf>
    <xf numFmtId="0" fontId="4" fillId="4" borderId="0" xfId="0" applyFont="1" applyFill="1" applyAlignment="1">
      <alignment horizontal="center" vertical="center" wrapText="1"/>
    </xf>
    <xf numFmtId="0" fontId="21" fillId="4" borderId="0" xfId="1" applyFont="1" applyFill="1"/>
    <xf numFmtId="3" fontId="13" fillId="3" borderId="0" xfId="0" applyNumberFormat="1" applyFont="1" applyFill="1"/>
    <xf numFmtId="165" fontId="0" fillId="4" borderId="0" xfId="0" applyNumberFormat="1" applyFill="1"/>
    <xf numFmtId="166" fontId="0" fillId="4" borderId="0" xfId="3" applyNumberFormat="1" applyFont="1" applyFill="1"/>
    <xf numFmtId="164" fontId="0" fillId="4" borderId="0" xfId="0" applyNumberFormat="1" applyFill="1"/>
    <xf numFmtId="9" fontId="1" fillId="4" borderId="0" xfId="3" applyFont="1" applyFill="1"/>
    <xf numFmtId="166" fontId="1" fillId="4" borderId="0" xfId="3" applyNumberFormat="1" applyFont="1" applyFill="1"/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3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left"/>
    </xf>
    <xf numFmtId="0" fontId="13" fillId="3" borderId="9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/>
    </xf>
    <xf numFmtId="1" fontId="13" fillId="3" borderId="5" xfId="0" applyNumberFormat="1" applyFont="1" applyFill="1" applyBorder="1" applyAlignment="1">
      <alignment horizontal="center" vertical="center" wrapText="1"/>
    </xf>
    <xf numFmtId="1" fontId="13" fillId="3" borderId="15" xfId="0" applyNumberFormat="1" applyFont="1" applyFill="1" applyBorder="1" applyAlignment="1">
      <alignment horizontal="center" vertical="center" wrapText="1"/>
    </xf>
    <xf numFmtId="0" fontId="14" fillId="3" borderId="15" xfId="0" applyFont="1" applyFill="1" applyBorder="1"/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1" fontId="13" fillId="3" borderId="13" xfId="0" applyNumberFormat="1" applyFont="1" applyFill="1" applyBorder="1" applyAlignment="1">
      <alignment horizontal="left" vertical="center" wrapText="1"/>
    </xf>
  </cellXfs>
  <cellStyles count="4">
    <cellStyle name="Hipervínculo" xfId="1" builtinId="8"/>
    <cellStyle name="Normal" xfId="0" builtinId="0"/>
    <cellStyle name="Normal 2" xfId="2" xr:uid="{1A7E65D4-E5FB-4EDD-B6B4-01DFF742DB0F}"/>
    <cellStyle name="Porcentaje" xfId="3" builtinId="5"/>
  </cellStyles>
  <dxfs count="0"/>
  <tableStyles count="0" defaultTableStyle="TableStyleMedium2" defaultPivotStyle="PivotStyleLight16"/>
  <colors>
    <mruColors>
      <color rgb="FF383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16511</xdr:colOff>
      <xdr:row>24</xdr:row>
      <xdr:rowOff>153828</xdr:rowOff>
    </xdr:from>
    <xdr:to>
      <xdr:col>16</xdr:col>
      <xdr:colOff>542192</xdr:colOff>
      <xdr:row>29</xdr:row>
      <xdr:rowOff>85248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16511" y="5436540"/>
          <a:ext cx="13018085" cy="774016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 sz="1100">
            <a:latin typeface="+mn-lt"/>
          </a:endParaRPr>
        </a:p>
      </xdr:txBody>
    </xdr:sp>
    <xdr:clientData/>
  </xdr:twoCellAnchor>
  <xdr:twoCellAnchor>
    <xdr:from>
      <xdr:col>0</xdr:col>
      <xdr:colOff>0</xdr:colOff>
      <xdr:row>24</xdr:row>
      <xdr:rowOff>69850</xdr:rowOff>
    </xdr:from>
    <xdr:to>
      <xdr:col>2</xdr:col>
      <xdr:colOff>354055</xdr:colOff>
      <xdr:row>24</xdr:row>
      <xdr:rowOff>156200</xdr:rowOff>
    </xdr:to>
    <xdr:grpSp>
      <xdr:nvGrpSpPr>
        <xdr:cNvPr id="15" name="Agrupar 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/>
      </xdr:nvGrpSpPr>
      <xdr:grpSpPr>
        <a:xfrm>
          <a:off x="0" y="4689475"/>
          <a:ext cx="1878055" cy="86350"/>
          <a:chOff x="-855581" y="7329875"/>
          <a:chExt cx="3019627" cy="127007"/>
        </a:xfrm>
      </xdr:grpSpPr>
      <xdr:sp macro="" textlink="">
        <xdr:nvSpPr>
          <xdr:cNvPr id="16" name="Rectángulo 15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/>
        </xdr:nvSpPr>
        <xdr:spPr>
          <a:xfrm rot="5400000" flipH="1">
            <a:off x="1798103" y="7090939"/>
            <a:ext cx="127007" cy="604879"/>
          </a:xfrm>
          <a:prstGeom prst="rect">
            <a:avLst/>
          </a:prstGeom>
          <a:solidFill>
            <a:srgbClr val="0091B2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7" name="Rectángulo 16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/>
        </xdr:nvSpPr>
        <xdr:spPr>
          <a:xfrm rot="5400000" flipH="1">
            <a:off x="1193224" y="7090939"/>
            <a:ext cx="127007" cy="604879"/>
          </a:xfrm>
          <a:prstGeom prst="rect">
            <a:avLst/>
          </a:prstGeom>
          <a:solidFill>
            <a:schemeClr val="accent1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8" name="Rectángulo 17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/>
        </xdr:nvSpPr>
        <xdr:spPr>
          <a:xfrm rot="5400000" flipH="1">
            <a:off x="589826" y="7090939"/>
            <a:ext cx="127007" cy="604879"/>
          </a:xfrm>
          <a:prstGeom prst="rect">
            <a:avLst/>
          </a:prstGeom>
          <a:solidFill>
            <a:srgbClr val="555559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19" name="Rectángulo 18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/>
        </xdr:nvSpPr>
        <xdr:spPr>
          <a:xfrm rot="5400000" flipH="1">
            <a:off x="-15054" y="7090939"/>
            <a:ext cx="127007" cy="604879"/>
          </a:xfrm>
          <a:prstGeom prst="rect">
            <a:avLst/>
          </a:prstGeom>
          <a:solidFill>
            <a:srgbClr val="509E2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  <xdr:sp macro="" textlink="">
        <xdr:nvSpPr>
          <xdr:cNvPr id="20" name="Rectángulo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/>
        </xdr:nvSpPr>
        <xdr:spPr>
          <a:xfrm rot="5400000" flipH="1">
            <a:off x="-616645" y="7090939"/>
            <a:ext cx="127007" cy="604879"/>
          </a:xfrm>
          <a:prstGeom prst="rect">
            <a:avLst/>
          </a:prstGeom>
          <a:solidFill>
            <a:srgbClr val="A3188F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CL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 sz="1224"/>
          </a:p>
        </xdr:txBody>
      </xdr:sp>
    </xdr:grpSp>
    <xdr:clientData/>
  </xdr:twoCellAnchor>
  <xdr:twoCellAnchor>
    <xdr:from>
      <xdr:col>9</xdr:col>
      <xdr:colOff>778782</xdr:colOff>
      <xdr:row>25</xdr:row>
      <xdr:rowOff>34118</xdr:rowOff>
    </xdr:from>
    <xdr:to>
      <xdr:col>16</xdr:col>
      <xdr:colOff>133715</xdr:colOff>
      <xdr:row>28</xdr:row>
      <xdr:rowOff>65382</xdr:rowOff>
    </xdr:to>
    <xdr:sp macro="" textlink="">
      <xdr:nvSpPr>
        <xdr:cNvPr id="21" name="CuadroTexto 3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7834609" y="5485349"/>
          <a:ext cx="4791510" cy="536821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r"/>
          <a:endParaRPr lang="es-ES" sz="800" i="1">
            <a:solidFill>
              <a:schemeClr val="bg1"/>
            </a:solidFill>
          </a:endParaRPr>
        </a:p>
        <a:p>
          <a:pPr algn="r"/>
          <a:r>
            <a:rPr lang="es-ES" sz="800" b="1">
              <a:solidFill>
                <a:schemeClr val="bg1"/>
              </a:solidFill>
            </a:rPr>
            <a:t>SERVICIO NACIONAL DE TURISMO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Departamento de Estadísticas</a:t>
          </a:r>
          <a:endParaRPr lang="es-ES" sz="800">
            <a:solidFill>
              <a:schemeClr val="bg1"/>
            </a:solidFill>
          </a:endParaRPr>
        </a:p>
        <a:p>
          <a:pPr algn="r"/>
          <a:r>
            <a:rPr lang="es-ES" sz="800" i="1">
              <a:solidFill>
                <a:schemeClr val="bg1"/>
              </a:solidFill>
            </a:rPr>
            <a:t>http://www.sernatur.cl</a:t>
          </a:r>
          <a:endParaRPr lang="es-ES" sz="8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15</xdr:col>
      <xdr:colOff>281940</xdr:colOff>
      <xdr:row>4</xdr:row>
      <xdr:rowOff>10125</xdr:rowOff>
    </xdr:to>
    <xdr:sp macro="" textlink="">
      <xdr:nvSpPr>
        <xdr:cNvPr id="33" name="Rectángulo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0"/>
          <a:ext cx="12021503" cy="1296000"/>
        </a:xfrm>
        <a:prstGeom prst="rect">
          <a:avLst/>
        </a:prstGeom>
        <a:solidFill>
          <a:srgbClr val="FFA300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/>
        </a:p>
      </xdr:txBody>
    </xdr:sp>
    <xdr:clientData/>
  </xdr:twoCellAnchor>
  <xdr:twoCellAnchor>
    <xdr:from>
      <xdr:col>1</xdr:col>
      <xdr:colOff>500757</xdr:colOff>
      <xdr:row>0</xdr:row>
      <xdr:rowOff>113554</xdr:rowOff>
    </xdr:from>
    <xdr:to>
      <xdr:col>12</xdr:col>
      <xdr:colOff>428625</xdr:colOff>
      <xdr:row>3</xdr:row>
      <xdr:rowOff>259977</xdr:rowOff>
    </xdr:to>
    <xdr:sp macro="" textlink="">
      <xdr:nvSpPr>
        <xdr:cNvPr id="31" name="CuadroTexto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1289651" y="113554"/>
          <a:ext cx="8551915" cy="1141505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lnSpc>
              <a:spcPct val="80000"/>
            </a:lnSpc>
          </a:pPr>
          <a:r>
            <a:rPr lang="es-ES" sz="320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TURISMO RECEPTIVO</a:t>
          </a:r>
        </a:p>
        <a:p>
          <a:pPr>
            <a:lnSpc>
              <a:spcPct val="80000"/>
            </a:lnSpc>
          </a:pPr>
          <a:r>
            <a:rPr lang="es-ES" sz="160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TERCER TRIMESTRE,</a:t>
          </a:r>
          <a:r>
            <a:rPr lang="es-ES" sz="1600" baseline="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 </a:t>
          </a:r>
          <a:r>
            <a:rPr lang="es-ES" sz="160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AÑO</a:t>
          </a:r>
          <a:r>
            <a:rPr lang="es-ES" sz="1600" baseline="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 2023</a:t>
          </a:r>
          <a:endParaRPr lang="es-ES" sz="1600">
            <a:solidFill>
              <a:schemeClr val="bg1"/>
            </a:solidFill>
            <a:latin typeface="+mn-lt"/>
            <a:ea typeface="Verdana" panose="020B0604030504040204" pitchFamily="34" charset="0"/>
          </a:endParaRPr>
        </a:p>
        <a:p>
          <a:pPr>
            <a:lnSpc>
              <a:spcPct val="80000"/>
            </a:lnSpc>
          </a:pPr>
          <a:r>
            <a:rPr lang="es-ES" sz="1100">
              <a:solidFill>
                <a:schemeClr val="bg1"/>
              </a:solidFill>
              <a:latin typeface="+mn-lt"/>
              <a:ea typeface="Verdana" panose="020B0604030504040204" pitchFamily="34" charset="0"/>
            </a:rPr>
            <a:t>CIFRAS PROVISORIAS</a:t>
          </a:r>
          <a:endParaRPr lang="es-ES" sz="2400">
            <a:solidFill>
              <a:schemeClr val="bg1"/>
            </a:solidFill>
            <a:latin typeface="+mn-lt"/>
            <a:ea typeface="Verdana" panose="020B0604030504040204" pitchFamily="34" charset="0"/>
          </a:endParaRPr>
        </a:p>
        <a:p>
          <a:pPr>
            <a:lnSpc>
              <a:spcPct val="80000"/>
            </a:lnSpc>
          </a:pPr>
          <a:endParaRPr lang="es-ES" sz="240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2</xdr:col>
      <xdr:colOff>355723</xdr:colOff>
      <xdr:row>24</xdr:row>
      <xdr:rowOff>72394</xdr:rowOff>
    </xdr:from>
    <xdr:to>
      <xdr:col>16</xdr:col>
      <xdr:colOff>543798</xdr:colOff>
      <xdr:row>24</xdr:row>
      <xdr:rowOff>153919</xdr:rowOff>
    </xdr:to>
    <xdr:sp macro="" textlink="">
      <xdr:nvSpPr>
        <xdr:cNvPr id="39" name="Rectángulo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 rot="5400000" flipH="1">
          <a:off x="7439181" y="-160390"/>
          <a:ext cx="81525" cy="11112517"/>
        </a:xfrm>
        <a:prstGeom prst="rect">
          <a:avLst/>
        </a:prstGeom>
        <a:solidFill>
          <a:schemeClr val="bg1"/>
        </a:solidFill>
        <a:ln>
          <a:noFill/>
        </a:ln>
        <a:effec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s-ES">
            <a:solidFill>
              <a:srgbClr val="EB0128"/>
            </a:solidFill>
          </a:endParaRPr>
        </a:p>
      </xdr:txBody>
    </xdr:sp>
    <xdr:clientData/>
  </xdr:twoCellAnchor>
  <xdr:twoCellAnchor editAs="oneCell">
    <xdr:from>
      <xdr:col>0</xdr:col>
      <xdr:colOff>0</xdr:colOff>
      <xdr:row>25</xdr:row>
      <xdr:rowOff>28575</xdr:rowOff>
    </xdr:from>
    <xdr:to>
      <xdr:col>2</xdr:col>
      <xdr:colOff>321887</xdr:colOff>
      <xdr:row>29</xdr:row>
      <xdr:rowOff>58058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870325"/>
          <a:ext cx="1914467" cy="673373"/>
        </a:xfrm>
        <a:prstGeom prst="rect">
          <a:avLst/>
        </a:prstGeom>
      </xdr:spPr>
    </xdr:pic>
    <xdr:clientData/>
  </xdr:twoCellAnchor>
  <xdr:twoCellAnchor>
    <xdr:from>
      <xdr:col>0</xdr:col>
      <xdr:colOff>316230</xdr:colOff>
      <xdr:row>6</xdr:row>
      <xdr:rowOff>76200</xdr:rowOff>
    </xdr:from>
    <xdr:to>
      <xdr:col>5</xdr:col>
      <xdr:colOff>488949</xdr:colOff>
      <xdr:row>9</xdr:row>
      <xdr:rowOff>137160</xdr:rowOff>
    </xdr:to>
    <xdr:sp macro="" textlink="">
      <xdr:nvSpPr>
        <xdr:cNvPr id="25" name="Título 1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/>
        </xdr:cNvSpPr>
      </xdr:nvSpPr>
      <xdr:spPr>
        <a:xfrm>
          <a:off x="316230" y="1127760"/>
          <a:ext cx="4097019" cy="411480"/>
        </a:xfrm>
        <a:prstGeom prst="rect">
          <a:avLst/>
        </a:prstGeom>
      </xdr:spPr>
      <xdr:txBody>
        <a:bodyPr wrap="square" anchor="ctr">
          <a:noAutofit/>
        </a:bodyPr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80000"/>
            </a:lnSpc>
          </a:pPr>
          <a:r>
            <a:rPr lang="es-ES_tradnl" sz="2400">
              <a:solidFill>
                <a:schemeClr val="accent3"/>
              </a:solidFill>
              <a:latin typeface="Calibri Light"/>
              <a:cs typeface="Calibri Light"/>
            </a:rPr>
            <a:t>Contenido</a:t>
          </a:r>
          <a:endParaRPr lang="en-US" sz="2400">
            <a:solidFill>
              <a:schemeClr val="accent3"/>
            </a:solidFill>
            <a:latin typeface="Calibri Light"/>
            <a:cs typeface="Calibri Light"/>
          </a:endParaRPr>
        </a:p>
      </xdr:txBody>
    </xdr:sp>
    <xdr:clientData/>
  </xdr:twoCellAnchor>
  <xdr:twoCellAnchor>
    <xdr:from>
      <xdr:col>2</xdr:col>
      <xdr:colOff>430531</xdr:colOff>
      <xdr:row>25</xdr:row>
      <xdr:rowOff>2126</xdr:rowOff>
    </xdr:from>
    <xdr:to>
      <xdr:col>6</xdr:col>
      <xdr:colOff>262988</xdr:colOff>
      <xdr:row>28</xdr:row>
      <xdr:rowOff>81015</xdr:rowOff>
    </xdr:to>
    <xdr:sp macro="" textlink="">
      <xdr:nvSpPr>
        <xdr:cNvPr id="26" name="CuadroTexto 9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992631" y="4955126"/>
          <a:ext cx="2956657" cy="593239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es-ES" sz="800">
            <a:solidFill>
              <a:schemeClr val="bg1"/>
            </a:solidFill>
          </a:endParaRPr>
        </a:p>
        <a:p>
          <a:r>
            <a:rPr lang="es-ES" sz="800" b="1">
              <a:solidFill>
                <a:schemeClr val="bg1"/>
              </a:solidFill>
            </a:rPr>
            <a:t>SUBSECRETARÍA DE TURISMO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División de Estudios</a:t>
          </a:r>
          <a:r>
            <a:rPr lang="es-ES" sz="800" i="1" baseline="0">
              <a:solidFill>
                <a:schemeClr val="bg1"/>
              </a:solidFill>
            </a:rPr>
            <a:t> y Territorios</a:t>
          </a:r>
          <a:endParaRPr lang="es-ES" sz="800">
            <a:solidFill>
              <a:schemeClr val="bg1"/>
            </a:solidFill>
          </a:endParaRPr>
        </a:p>
        <a:p>
          <a:r>
            <a:rPr lang="es-ES" sz="800" i="1">
              <a:solidFill>
                <a:schemeClr val="bg1"/>
              </a:solidFill>
            </a:rPr>
            <a:t>http://www.subturismo.gob.cl</a:t>
          </a:r>
        </a:p>
      </xdr:txBody>
    </xdr:sp>
    <xdr:clientData/>
  </xdr:twoCellAnchor>
  <xdr:twoCellAnchor>
    <xdr:from>
      <xdr:col>0</xdr:col>
      <xdr:colOff>0</xdr:colOff>
      <xdr:row>0</xdr:row>
      <xdr:rowOff>179013</xdr:rowOff>
    </xdr:from>
    <xdr:to>
      <xdr:col>1</xdr:col>
      <xdr:colOff>296451</xdr:colOff>
      <xdr:row>4</xdr:row>
      <xdr:rowOff>26895</xdr:rowOff>
    </xdr:to>
    <xdr:sp macro="" textlink="">
      <xdr:nvSpPr>
        <xdr:cNvPr id="2" name="CuadroTexto 12">
          <a:extLst>
            <a:ext uri="{FF2B5EF4-FFF2-40B4-BE49-F238E27FC236}">
              <a16:creationId xmlns:a16="http://schemas.microsoft.com/office/drawing/2014/main" id="{B89496E1-32EE-4011-B86D-BC5A63F8A244}"/>
            </a:ext>
          </a:extLst>
        </xdr:cNvPr>
        <xdr:cNvSpPr txBox="1"/>
      </xdr:nvSpPr>
      <xdr:spPr>
        <a:xfrm>
          <a:off x="0" y="179013"/>
          <a:ext cx="1085345" cy="1174658"/>
        </a:xfrm>
        <a:prstGeom prst="rect">
          <a:avLst/>
        </a:prstGeom>
        <a:noFill/>
      </xdr:spPr>
      <xdr:txBody>
        <a:bodyPr wrap="square" rtlCol="0">
          <a:noAutofit/>
        </a:bodyPr>
        <a:lstStyle>
          <a:defPPr>
            <a:defRPr lang="es-E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20</a:t>
          </a:r>
        </a:p>
        <a:p>
          <a:pPr marL="0" indent="0" algn="r" defTabSz="457200" rtl="0" eaLnBrk="1" latinLnBrk="0" hangingPunct="1">
            <a:lnSpc>
              <a:spcPct val="60000"/>
            </a:lnSpc>
          </a:pPr>
          <a:r>
            <a:rPr lang="es-ES" sz="5400" b="1" kern="1200">
              <a:solidFill>
                <a:schemeClr val="bg1"/>
              </a:solidFill>
              <a:latin typeface="+mn-lt"/>
              <a:ea typeface="+mn-ea"/>
              <a:cs typeface="+mn-cs"/>
            </a:rPr>
            <a:t>23</a:t>
          </a:r>
        </a:p>
      </xdr:txBody>
    </xdr:sp>
    <xdr:clientData/>
  </xdr:twoCellAnchor>
  <xdr:twoCellAnchor>
    <xdr:from>
      <xdr:col>1</xdr:col>
      <xdr:colOff>392907</xdr:colOff>
      <xdr:row>0</xdr:row>
      <xdr:rowOff>107157</xdr:rowOff>
    </xdr:from>
    <xdr:to>
      <xdr:col>1</xdr:col>
      <xdr:colOff>404337</xdr:colOff>
      <xdr:row>3</xdr:row>
      <xdr:rowOff>63538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DE7983FF-268D-4580-9CFC-6982091366B7}"/>
            </a:ext>
          </a:extLst>
        </xdr:cNvPr>
        <xdr:cNvCxnSpPr/>
      </xdr:nvCxnSpPr>
      <xdr:spPr>
        <a:xfrm flipH="1">
          <a:off x="1178720" y="107157"/>
          <a:ext cx="11430" cy="920787"/>
        </a:xfrm>
        <a:prstGeom prst="line">
          <a:avLst/>
        </a:prstGeom>
        <a:ln w="3175" cmpd="sng">
          <a:solidFill>
            <a:schemeClr val="bg1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14</xdr:col>
      <xdr:colOff>311469</xdr:colOff>
      <xdr:row>0</xdr:row>
      <xdr:rowOff>0</xdr:rowOff>
    </xdr:from>
    <xdr:to>
      <xdr:col>16</xdr:col>
      <xdr:colOff>725787</xdr:colOff>
      <xdr:row>4</xdr:row>
      <xdr:rowOff>7620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C63463D-919B-4A20-BD1A-CB82FD7BC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46169" y="0"/>
          <a:ext cx="1984038" cy="1318260"/>
        </a:xfrm>
        <a:prstGeom prst="rect">
          <a:avLst/>
        </a:prstGeom>
      </xdr:spPr>
    </xdr:pic>
    <xdr:clientData/>
  </xdr:twoCellAnchor>
  <xdr:twoCellAnchor>
    <xdr:from>
      <xdr:col>0</xdr:col>
      <xdr:colOff>322729</xdr:colOff>
      <xdr:row>6</xdr:row>
      <xdr:rowOff>125505</xdr:rowOff>
    </xdr:from>
    <xdr:to>
      <xdr:col>0</xdr:col>
      <xdr:colOff>322729</xdr:colOff>
      <xdr:row>9</xdr:row>
      <xdr:rowOff>77150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6C512641-D186-4B9A-9EBD-A6590F1B2067}"/>
            </a:ext>
          </a:extLst>
        </xdr:cNvPr>
        <xdr:cNvCxnSpPr/>
      </xdr:nvCxnSpPr>
      <xdr:spPr>
        <a:xfrm>
          <a:off x="322729" y="1828799"/>
          <a:ext cx="0" cy="498492"/>
        </a:xfrm>
        <a:prstGeom prst="line">
          <a:avLst/>
        </a:prstGeom>
        <a:ln>
          <a:solidFill>
            <a:schemeClr val="accent3"/>
          </a:solidFill>
        </a:ln>
      </xdr:spPr>
      <xdr:style>
        <a:lnRef idx="1">
          <a:schemeClr val="accent6"/>
        </a:lnRef>
        <a:fillRef idx="0">
          <a:schemeClr val="accent6"/>
        </a:fillRef>
        <a:effectRef idx="0">
          <a:schemeClr val="accent6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679860-8559-46B7-8A1C-F49D963EF507}"/>
            </a:ext>
          </a:extLst>
        </xdr:cNvPr>
        <xdr:cNvSpPr/>
      </xdr:nvSpPr>
      <xdr:spPr>
        <a:xfrm>
          <a:off x="0" y="0"/>
          <a:ext cx="923925" cy="3968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B64896-F699-41BC-B7F3-02D5E7A69FE0}"/>
            </a:ext>
          </a:extLst>
        </xdr:cNvPr>
        <xdr:cNvSpPr/>
      </xdr:nvSpPr>
      <xdr:spPr>
        <a:xfrm>
          <a:off x="0" y="0"/>
          <a:ext cx="923925" cy="3968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53DCBE-4751-4A59-8B93-E6CC773FB820}"/>
            </a:ext>
          </a:extLst>
        </xdr:cNvPr>
        <xdr:cNvSpPr/>
      </xdr:nvSpPr>
      <xdr:spPr>
        <a:xfrm>
          <a:off x="0" y="0"/>
          <a:ext cx="923925" cy="3968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11A8E7-6581-4ECA-B9C2-76612406BFF0}"/>
            </a:ext>
          </a:extLst>
        </xdr:cNvPr>
        <xdr:cNvSpPr/>
      </xdr:nvSpPr>
      <xdr:spPr>
        <a:xfrm>
          <a:off x="0" y="0"/>
          <a:ext cx="923925" cy="3968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123825</xdr:colOff>
      <xdr:row>2</xdr:row>
      <xdr:rowOff>28575</xdr:rowOff>
    </xdr:to>
    <xdr:sp macro="" textlink="">
      <xdr:nvSpPr>
        <xdr:cNvPr id="2" name="3 Bisel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413CE8-6ADB-418A-9DB6-8E51039C016A}"/>
            </a:ext>
          </a:extLst>
        </xdr:cNvPr>
        <xdr:cNvSpPr/>
      </xdr:nvSpPr>
      <xdr:spPr>
        <a:xfrm>
          <a:off x="0" y="0"/>
          <a:ext cx="923925" cy="396875"/>
        </a:xfrm>
        <a:prstGeom prst="bevel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s-ES" sz="1100" b="1" u="sng">
              <a:latin typeface="+mn-lt"/>
            </a:rPr>
            <a:t>INDICE</a:t>
          </a:r>
          <a:r>
            <a:rPr lang="es-ES" sz="1100" b="1" u="sng" baseline="0">
              <a:latin typeface="+mn-lt"/>
            </a:rPr>
            <a:t> </a:t>
          </a:r>
          <a:endParaRPr lang="es-ES" sz="1100" b="1" u="sng"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COLORES OSCUROS KOSTING">
      <a:dk1>
        <a:sysClr val="windowText" lastClr="000000"/>
      </a:dk1>
      <a:lt1>
        <a:sysClr val="window" lastClr="FFFFFF"/>
      </a:lt1>
      <a:dk2>
        <a:srgbClr val="004CB2"/>
      </a:dk2>
      <a:lt2>
        <a:srgbClr val="FFFFFF"/>
      </a:lt2>
      <a:accent1>
        <a:srgbClr val="EB0128"/>
      </a:accent1>
      <a:accent2>
        <a:srgbClr val="0091B2"/>
      </a:accent2>
      <a:accent3>
        <a:srgbClr val="FFA300"/>
      </a:accent3>
      <a:accent4>
        <a:srgbClr val="555559"/>
      </a:accent4>
      <a:accent5>
        <a:srgbClr val="509E2F"/>
      </a:accent5>
      <a:accent6>
        <a:srgbClr val="A51790"/>
      </a:accent6>
      <a:hlink>
        <a:srgbClr val="E35206"/>
      </a:hlink>
      <a:folHlink>
        <a:srgbClr val="563D8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ubturismo.gob.cl/wp-content/uploads/2015/10/Pol&#237;tica-de-Revisi&#243;n-y-Actualizaci&#243;n-de-Estadisticas-de-Turismo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I24"/>
  <sheetViews>
    <sheetView showGridLines="0" tabSelected="1" zoomScaleNormal="100" workbookViewId="0"/>
  </sheetViews>
  <sheetFormatPr baseColWidth="10" defaultColWidth="11.42578125" defaultRowHeight="12.75" x14ac:dyDescent="0.2"/>
  <cols>
    <col min="1" max="11" width="11.42578125" style="4"/>
    <col min="12" max="12" width="10.7109375" style="4" customWidth="1"/>
    <col min="13" max="16384" width="11.42578125" style="4"/>
  </cols>
  <sheetData>
    <row r="1" spans="1:9" ht="25.9" customHeight="1" x14ac:dyDescent="0.2"/>
    <row r="2" spans="1:9" ht="25.9" customHeight="1" x14ac:dyDescent="0.2">
      <c r="E2" s="5"/>
    </row>
    <row r="3" spans="1:9" ht="25.9" customHeight="1" x14ac:dyDescent="0.2">
      <c r="E3" s="5"/>
    </row>
    <row r="4" spans="1:9" ht="25.9" customHeight="1" x14ac:dyDescent="0.2">
      <c r="E4" s="6"/>
    </row>
    <row r="5" spans="1:9" ht="15" customHeight="1" x14ac:dyDescent="0.2"/>
    <row r="6" spans="1:9" ht="15" customHeight="1" x14ac:dyDescent="0.2"/>
    <row r="7" spans="1:9" ht="15" customHeight="1" x14ac:dyDescent="0.25">
      <c r="A7" s="23"/>
      <c r="B7" s="23"/>
      <c r="C7" s="24"/>
      <c r="D7" s="23"/>
      <c r="E7" s="23"/>
      <c r="F7" s="23"/>
      <c r="G7" s="23"/>
      <c r="H7" s="23"/>
      <c r="I7" s="23"/>
    </row>
    <row r="11" spans="1:9" x14ac:dyDescent="0.2">
      <c r="B11" s="46" t="s">
        <v>0</v>
      </c>
      <c r="C11" s="25" t="s">
        <v>64</v>
      </c>
    </row>
    <row r="12" spans="1:9" x14ac:dyDescent="0.2">
      <c r="C12" s="47"/>
    </row>
    <row r="13" spans="1:9" x14ac:dyDescent="0.2">
      <c r="B13" s="46" t="s">
        <v>1</v>
      </c>
      <c r="C13" s="25" t="s">
        <v>2</v>
      </c>
    </row>
    <row r="14" spans="1:9" x14ac:dyDescent="0.2">
      <c r="C14" s="25" t="s">
        <v>65</v>
      </c>
    </row>
    <row r="15" spans="1:9" x14ac:dyDescent="0.2">
      <c r="C15" s="47"/>
    </row>
    <row r="16" spans="1:9" x14ac:dyDescent="0.2">
      <c r="B16" s="46" t="s">
        <v>3</v>
      </c>
      <c r="C16" s="25" t="s">
        <v>4</v>
      </c>
    </row>
    <row r="17" spans="2:3" x14ac:dyDescent="0.2">
      <c r="C17" s="25" t="s">
        <v>65</v>
      </c>
    </row>
    <row r="18" spans="2:3" x14ac:dyDescent="0.2">
      <c r="C18" s="47"/>
    </row>
    <row r="19" spans="2:3" x14ac:dyDescent="0.2">
      <c r="B19" s="46" t="s">
        <v>5</v>
      </c>
      <c r="C19" s="25" t="s">
        <v>6</v>
      </c>
    </row>
    <row r="20" spans="2:3" x14ac:dyDescent="0.2">
      <c r="B20" s="46"/>
      <c r="C20" s="25" t="s">
        <v>65</v>
      </c>
    </row>
    <row r="21" spans="2:3" x14ac:dyDescent="0.2">
      <c r="C21" s="47"/>
    </row>
    <row r="22" spans="2:3" x14ac:dyDescent="0.2">
      <c r="B22" s="46" t="s">
        <v>49</v>
      </c>
      <c r="C22" s="25" t="s">
        <v>50</v>
      </c>
    </row>
    <row r="23" spans="2:3" x14ac:dyDescent="0.2">
      <c r="B23" s="46"/>
      <c r="C23" s="25" t="s">
        <v>65</v>
      </c>
    </row>
    <row r="24" spans="2:3" x14ac:dyDescent="0.2">
      <c r="C24" s="47"/>
    </row>
  </sheetData>
  <hyperlinks>
    <hyperlink ref="B11" location="'C1'!A1" display="CUADRO 1" xr:uid="{00000000-0004-0000-0000-000000000000}"/>
    <hyperlink ref="B13" location="'C2'!A1" display="CUADRO 2" xr:uid="{00000000-0004-0000-0000-000001000000}"/>
    <hyperlink ref="B16" location="'C3'!A1" display="CUADRO 3" xr:uid="{00000000-0004-0000-0000-000002000000}"/>
    <hyperlink ref="B19" location="'C4'!A1" display="CUADRO 4" xr:uid="{00000000-0004-0000-0000-000005000000}"/>
    <hyperlink ref="C11" location="'C1'!A1" display="LLEGADAS DE VISITANTES E INGRESO DE DIVISAS AL PAÍS. SEGUNDO TRIMESTRE." xr:uid="{00000000-0004-0000-0000-000008000000}"/>
    <hyperlink ref="B22" location="'C5'!A1" display="CUADRO 5" xr:uid="{09C96651-D0A6-4E31-B472-18DEABE523FD}"/>
    <hyperlink ref="C16" location="'C3'!A1" display="LLEGADAS DE TURISTAS, PERMANENCIA, GASTO PROMEDIO DIARIO INDIVIDUAL, GASTO TOTAL INDIVIDUAL E INGRESO DE DIVISAS, SEGÚN MOTIVO DEL VIAJE" xr:uid="{46BC74C7-8938-41A2-922E-2A45411A692A}"/>
    <hyperlink ref="C19" location="'C4'!A1" display="LLEGADAS DE TURISTAS, PERMANENCIA, GASTO PROMEDIO DIARIO INDIVIDUAL, GASTO TOTAL INDIVIDUAL E INGRESO DE DIVISAS, SEGÚN MOTIVO DEL VIAJE Y PAÍS DE RESIDENCIA" xr:uid="{697C8FCC-51EA-4646-96B4-515CE068A469}"/>
    <hyperlink ref="C22" location="'C5'!A1" display="LLEGADAS DE TURISTAS, PERMANENCIA, GASTO PROMEDIO DIARIO INDIVIDUAL, GASTO TOTAL INDIVIDUAL E INGRESO DE DIVISAS, SEGÚN VIA DE ENTRADA Y MOTIVO DEL VIAJE." xr:uid="{E2321082-3F25-45F2-971D-832A709112B6}"/>
    <hyperlink ref="C13:C14" location="'C2'!A1" display="LLEGADAS DE TURISTAS, PERMANENCIA, GASTO PROMEDIO DIARIO INDIVIDUAL, GASTO TOTAL INDIVIDUAL E INGRESO DE DIVISAS, SEGÚN PAÍS DE RESIDENCIA." xr:uid="{3475A77F-1ED0-4359-8DD1-3B7663D5F41A}"/>
    <hyperlink ref="C17" location="'C2'!A1" display="LLEGADAS DE TURISTAS, PERMANENCIA, GASTO PROMEDIO DIARIO INDIVIDUAL, GASTO TOTAL INDIVIDUAL E INGRESO DE DIVISAS, SEGÚN PAÍS DE RESIDENCIA." xr:uid="{24358512-4091-4DCC-9F85-2B5AAE30F77E}"/>
    <hyperlink ref="C20" location="'C4'!A1" display="PRIMER TRIMESTRE." xr:uid="{2AE62696-AE6D-4AF6-A755-4D0D0F94A7DB}"/>
    <hyperlink ref="C23" location="'C5'!A1" display="PRIMER TRIMESTRE." xr:uid="{6F13E249-9331-4781-AA0E-F4C96C70BC10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33159-0F6E-44D7-A70E-DB8973B1B527}">
  <sheetPr>
    <tabColor theme="6"/>
  </sheetPr>
  <dimension ref="C4:N24"/>
  <sheetViews>
    <sheetView zoomScaleNormal="100" workbookViewId="0">
      <selection activeCell="C34" sqref="C34"/>
    </sheetView>
  </sheetViews>
  <sheetFormatPr baseColWidth="10" defaultColWidth="11.42578125" defaultRowHeight="15" x14ac:dyDescent="0.25"/>
  <cols>
    <col min="1" max="2" width="11.42578125" style="18"/>
    <col min="3" max="3" width="29.28515625" style="18" customWidth="1"/>
    <col min="4" max="4" width="18.7109375" style="18" customWidth="1"/>
    <col min="5" max="5" width="20.7109375" style="18" customWidth="1"/>
    <col min="6" max="16384" width="11.42578125" style="18"/>
  </cols>
  <sheetData>
    <row r="4" spans="3:14" x14ac:dyDescent="0.25">
      <c r="C4" s="48" t="s">
        <v>7</v>
      </c>
      <c r="D4" s="7"/>
      <c r="E4" s="7"/>
    </row>
    <row r="5" spans="3:14" x14ac:dyDescent="0.25">
      <c r="C5" s="48" t="s">
        <v>66</v>
      </c>
      <c r="D5" s="7"/>
      <c r="E5" s="7"/>
    </row>
    <row r="6" spans="3:14" x14ac:dyDescent="0.25">
      <c r="C6" s="8"/>
      <c r="D6" s="7"/>
      <c r="E6" s="7"/>
    </row>
    <row r="7" spans="3:14" x14ac:dyDescent="0.25">
      <c r="C7" s="102" t="s">
        <v>8</v>
      </c>
      <c r="D7" s="104" t="s">
        <v>66</v>
      </c>
      <c r="E7" s="105"/>
    </row>
    <row r="8" spans="3:14" x14ac:dyDescent="0.25">
      <c r="C8" s="102"/>
      <c r="D8" s="106"/>
      <c r="E8" s="107"/>
    </row>
    <row r="9" spans="3:14" ht="31.15" customHeight="1" x14ac:dyDescent="0.25">
      <c r="C9" s="103"/>
      <c r="D9" s="49" t="s">
        <v>9</v>
      </c>
      <c r="E9" s="50" t="s">
        <v>10</v>
      </c>
    </row>
    <row r="10" spans="3:14" x14ac:dyDescent="0.25">
      <c r="C10" s="9"/>
      <c r="D10" s="62"/>
      <c r="E10" s="1"/>
    </row>
    <row r="11" spans="3:14" ht="15" customHeight="1" x14ac:dyDescent="0.25">
      <c r="C11" s="1" t="s">
        <v>11</v>
      </c>
      <c r="D11" s="51">
        <v>779617.99999892956</v>
      </c>
      <c r="E11" s="56">
        <v>505382042.60326552</v>
      </c>
      <c r="G11" s="97"/>
      <c r="J11" s="56"/>
      <c r="K11" s="97"/>
      <c r="L11" s="98"/>
      <c r="N11" s="97"/>
    </row>
    <row r="12" spans="3:14" ht="15" customHeight="1" x14ac:dyDescent="0.25">
      <c r="C12" s="1"/>
      <c r="D12" s="52"/>
      <c r="E12" s="28"/>
    </row>
    <row r="13" spans="3:14" ht="15" customHeight="1" x14ac:dyDescent="0.25">
      <c r="C13" s="1" t="s">
        <v>12</v>
      </c>
      <c r="D13" s="52">
        <v>146652</v>
      </c>
      <c r="E13" s="28">
        <v>4733276</v>
      </c>
      <c r="J13" s="97"/>
    </row>
    <row r="14" spans="3:14" ht="15" customHeight="1" x14ac:dyDescent="0.25">
      <c r="C14" s="9"/>
      <c r="D14" s="52"/>
      <c r="E14" s="28"/>
    </row>
    <row r="15" spans="3:14" ht="15" customHeight="1" x14ac:dyDescent="0.25">
      <c r="C15" s="53" t="s">
        <v>13</v>
      </c>
      <c r="D15" s="64">
        <v>926269.99999893003</v>
      </c>
      <c r="E15" s="63">
        <v>510115318.60326552</v>
      </c>
      <c r="G15" s="97"/>
    </row>
    <row r="16" spans="3:14" ht="15" customHeight="1" x14ac:dyDescent="0.25">
      <c r="C16" s="9"/>
      <c r="D16" s="57"/>
      <c r="E16" s="58"/>
    </row>
    <row r="17" spans="3:5" ht="15" customHeight="1" x14ac:dyDescent="0.25">
      <c r="C17" s="1" t="s">
        <v>14</v>
      </c>
      <c r="D17" s="57"/>
      <c r="E17" s="59">
        <v>77757731.863861322</v>
      </c>
    </row>
    <row r="18" spans="3:5" ht="15" customHeight="1" x14ac:dyDescent="0.25">
      <c r="C18" s="9"/>
      <c r="D18" s="57"/>
      <c r="E18" s="58"/>
    </row>
    <row r="19" spans="3:5" ht="15" customHeight="1" x14ac:dyDescent="0.25">
      <c r="C19" s="53" t="s">
        <v>15</v>
      </c>
      <c r="D19" s="60"/>
      <c r="E19" s="61">
        <f>+E17+E15</f>
        <v>587873050.46712685</v>
      </c>
    </row>
    <row r="20" spans="3:5" x14ac:dyDescent="0.25">
      <c r="C20" s="66"/>
    </row>
    <row r="21" spans="3:5" ht="14.65" customHeight="1" x14ac:dyDescent="0.25">
      <c r="C21" s="54" t="s">
        <v>58</v>
      </c>
    </row>
    <row r="22" spans="3:5" x14ac:dyDescent="0.25">
      <c r="C22" s="55" t="s">
        <v>57</v>
      </c>
    </row>
    <row r="23" spans="3:5" x14ac:dyDescent="0.25">
      <c r="C23" s="95" t="s">
        <v>59</v>
      </c>
    </row>
    <row r="24" spans="3:5" x14ac:dyDescent="0.25">
      <c r="C24" s="65"/>
    </row>
  </sheetData>
  <mergeCells count="2">
    <mergeCell ref="C7:C9"/>
    <mergeCell ref="D7:E8"/>
  </mergeCells>
  <hyperlinks>
    <hyperlink ref="C23" r:id="rId1" xr:uid="{DE4A1DC4-D5A4-4AD9-AC94-A401D30902C2}"/>
  </hyperlinks>
  <pageMargins left="0.7" right="0.7" top="0.75" bottom="0.75" header="0.3" footer="0.3"/>
  <pageSetup orientation="portrait" verticalDpi="599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73A65-9F44-4A5E-BF44-111C126EA91D}">
  <sheetPr>
    <tabColor theme="6"/>
  </sheetPr>
  <dimension ref="B4:L34"/>
  <sheetViews>
    <sheetView topLeftCell="A8" zoomScaleNormal="100" workbookViewId="0">
      <selection activeCell="D34" sqref="D34:H34"/>
    </sheetView>
  </sheetViews>
  <sheetFormatPr baseColWidth="10" defaultColWidth="11.42578125" defaultRowHeight="15" x14ac:dyDescent="0.25"/>
  <cols>
    <col min="1" max="2" width="11.42578125" style="18"/>
    <col min="3" max="3" width="20.140625" style="2" customWidth="1"/>
    <col min="4" max="4" width="12.7109375" style="2" customWidth="1"/>
    <col min="5" max="5" width="15.28515625" style="2" customWidth="1"/>
    <col min="6" max="6" width="19.28515625" style="2" customWidth="1"/>
    <col min="7" max="7" width="16.42578125" style="2" customWidth="1"/>
    <col min="8" max="8" width="17" style="2" customWidth="1"/>
    <col min="9" max="9" width="11.42578125" style="2"/>
    <col min="10" max="16384" width="11.42578125" style="18"/>
  </cols>
  <sheetData>
    <row r="4" spans="2:8" x14ac:dyDescent="0.25">
      <c r="C4" s="48" t="s">
        <v>16</v>
      </c>
      <c r="D4" s="10"/>
      <c r="E4" s="11"/>
      <c r="F4" s="11"/>
      <c r="G4" s="11"/>
      <c r="H4" s="11"/>
    </row>
    <row r="5" spans="2:8" x14ac:dyDescent="0.25">
      <c r="C5" s="48" t="s">
        <v>66</v>
      </c>
      <c r="D5" s="7"/>
      <c r="E5" s="7"/>
      <c r="F5" s="7"/>
      <c r="G5" s="7"/>
      <c r="H5" s="7"/>
    </row>
    <row r="6" spans="2:8" x14ac:dyDescent="0.25">
      <c r="C6" s="8"/>
      <c r="D6" s="7"/>
      <c r="E6" s="7"/>
      <c r="F6" s="7"/>
      <c r="G6" s="7"/>
      <c r="H6" s="7"/>
    </row>
    <row r="7" spans="2:8" ht="15" customHeight="1" x14ac:dyDescent="0.25">
      <c r="C7" s="108" t="s">
        <v>17</v>
      </c>
      <c r="D7" s="103" t="s">
        <v>66</v>
      </c>
      <c r="E7" s="110"/>
      <c r="F7" s="110"/>
      <c r="G7" s="110"/>
      <c r="H7" s="111"/>
    </row>
    <row r="8" spans="2:8" ht="45.6" customHeight="1" x14ac:dyDescent="0.25">
      <c r="C8" s="109"/>
      <c r="D8" s="68" t="s">
        <v>9</v>
      </c>
      <c r="E8" s="69" t="s">
        <v>18</v>
      </c>
      <c r="F8" s="69" t="s">
        <v>19</v>
      </c>
      <c r="G8" s="69" t="s">
        <v>20</v>
      </c>
      <c r="H8" s="70" t="s">
        <v>10</v>
      </c>
    </row>
    <row r="9" spans="2:8" x14ac:dyDescent="0.25">
      <c r="C9" s="71"/>
      <c r="D9" s="72"/>
      <c r="E9" s="72"/>
      <c r="F9" s="72"/>
      <c r="G9" s="72"/>
      <c r="H9" s="72"/>
    </row>
    <row r="10" spans="2:8" ht="15" customHeight="1" x14ac:dyDescent="0.25">
      <c r="C10" s="3" t="s">
        <v>21</v>
      </c>
      <c r="D10" s="26">
        <v>695095.43873505213</v>
      </c>
      <c r="E10" s="27">
        <v>11.438530457873339</v>
      </c>
      <c r="F10" s="27">
        <v>50.51953347393863</v>
      </c>
      <c r="G10" s="27">
        <v>577.86922235919872</v>
      </c>
      <c r="H10" s="26">
        <v>401674260.64725059</v>
      </c>
    </row>
    <row r="11" spans="2:8" ht="15" customHeight="1" x14ac:dyDescent="0.25">
      <c r="C11" s="1" t="s">
        <v>22</v>
      </c>
      <c r="D11" s="28">
        <v>205882.33821895299</v>
      </c>
      <c r="E11" s="29">
        <v>6.1618677427435946</v>
      </c>
      <c r="F11" s="29">
        <v>44.116236108014462</v>
      </c>
      <c r="G11" s="29">
        <v>271.83841220523442</v>
      </c>
      <c r="H11" s="28">
        <v>55966727.922541387</v>
      </c>
    </row>
    <row r="12" spans="2:8" ht="15" customHeight="1" x14ac:dyDescent="0.25">
      <c r="C12" s="1" t="s">
        <v>52</v>
      </c>
      <c r="D12" s="28">
        <v>80853.864145990898</v>
      </c>
      <c r="E12" s="29">
        <v>19.148849260798375</v>
      </c>
      <c r="F12" s="29">
        <v>21.978846100714254</v>
      </c>
      <c r="G12" s="29">
        <v>420.86961090886336</v>
      </c>
      <c r="H12" s="28">
        <v>34028934.343601249</v>
      </c>
    </row>
    <row r="13" spans="2:8" ht="15" customHeight="1" x14ac:dyDescent="0.25">
      <c r="C13" s="1" t="s">
        <v>23</v>
      </c>
      <c r="D13" s="28">
        <v>187096.34153961905</v>
      </c>
      <c r="E13" s="29">
        <v>6.9200638852657281</v>
      </c>
      <c r="F13" s="29">
        <v>119.18762533338528</v>
      </c>
      <c r="G13" s="29">
        <v>824.78598164014193</v>
      </c>
      <c r="H13" s="28">
        <v>154314439.71803397</v>
      </c>
    </row>
    <row r="14" spans="2:8" ht="15" customHeight="1" x14ac:dyDescent="0.25">
      <c r="C14" s="1" t="s">
        <v>24</v>
      </c>
      <c r="D14" s="28">
        <v>42900.839166354352</v>
      </c>
      <c r="E14" s="29">
        <v>16.293485611117227</v>
      </c>
      <c r="F14" s="29">
        <v>71.914009601487564</v>
      </c>
      <c r="G14" s="29">
        <v>1171.7298806795836</v>
      </c>
      <c r="H14" s="28">
        <v>50268195.157446392</v>
      </c>
    </row>
    <row r="15" spans="2:8" ht="15" customHeight="1" x14ac:dyDescent="0.25">
      <c r="B15" s="20"/>
      <c r="C15" s="1" t="s">
        <v>53</v>
      </c>
      <c r="D15" s="28">
        <v>8812.5595148202156</v>
      </c>
      <c r="E15" s="29">
        <v>18.549052694588241</v>
      </c>
      <c r="F15" s="29">
        <v>59.769800636075949</v>
      </c>
      <c r="G15" s="29">
        <v>1108.6731815436065</v>
      </c>
      <c r="H15" s="28">
        <v>9770248.3948381171</v>
      </c>
    </row>
    <row r="16" spans="2:8" ht="15" customHeight="1" x14ac:dyDescent="0.25">
      <c r="C16" s="1" t="s">
        <v>25</v>
      </c>
      <c r="D16" s="28">
        <v>32270.531769107125</v>
      </c>
      <c r="E16" s="29">
        <v>30.039392890623098</v>
      </c>
      <c r="F16" s="29">
        <v>26.36535495787928</v>
      </c>
      <c r="G16" s="29">
        <v>791.99925628047333</v>
      </c>
      <c r="H16" s="28">
        <v>25558237.160908248</v>
      </c>
    </row>
    <row r="17" spans="2:12" ht="15" customHeight="1" x14ac:dyDescent="0.25">
      <c r="C17" s="1" t="s">
        <v>54</v>
      </c>
      <c r="D17" s="28">
        <v>137278.96438020759</v>
      </c>
      <c r="E17" s="29">
        <v>14.622906761968968</v>
      </c>
      <c r="F17" s="29">
        <v>35.751146970972115</v>
      </c>
      <c r="G17" s="29">
        <v>522.7856887899743</v>
      </c>
      <c r="H17" s="28">
        <v>71767477.949881271</v>
      </c>
    </row>
    <row r="18" spans="2:12" ht="15" customHeight="1" x14ac:dyDescent="0.25">
      <c r="C18" s="3"/>
      <c r="D18" s="73"/>
      <c r="E18" s="74"/>
      <c r="F18" s="74"/>
      <c r="G18" s="74"/>
      <c r="H18" s="73"/>
    </row>
    <row r="19" spans="2:12" ht="15" customHeight="1" x14ac:dyDescent="0.25">
      <c r="C19" s="3" t="s">
        <v>26</v>
      </c>
      <c r="D19" s="26">
        <v>62208.143275369323</v>
      </c>
      <c r="E19" s="27">
        <v>23.742597417193483</v>
      </c>
      <c r="F19" s="27">
        <v>51.113699349179072</v>
      </c>
      <c r="G19" s="27">
        <v>1213.5719861510233</v>
      </c>
      <c r="H19" s="26">
        <v>75494059.989457369</v>
      </c>
      <c r="I19" s="75"/>
    </row>
    <row r="20" spans="2:12" ht="15" customHeight="1" x14ac:dyDescent="0.25">
      <c r="B20" s="20"/>
      <c r="C20" s="1" t="s">
        <v>42</v>
      </c>
      <c r="D20" s="28">
        <v>8286.5399159519566</v>
      </c>
      <c r="E20" s="29">
        <v>32.149998200968199</v>
      </c>
      <c r="F20" s="29">
        <v>34.60653684570466</v>
      </c>
      <c r="G20" s="29">
        <v>1112.6000973311443</v>
      </c>
      <c r="H20" s="28">
        <v>9219605.1170265637</v>
      </c>
      <c r="I20" s="75"/>
    </row>
    <row r="21" spans="2:12" ht="15" customHeight="1" x14ac:dyDescent="0.25">
      <c r="C21" s="1" t="s">
        <v>27</v>
      </c>
      <c r="D21" s="28">
        <v>14515.044952300015</v>
      </c>
      <c r="E21" s="29">
        <v>24.793568608543861</v>
      </c>
      <c r="F21" s="29">
        <v>48.758243593860321</v>
      </c>
      <c r="G21" s="29">
        <v>1208.8908577764712</v>
      </c>
      <c r="H21" s="28">
        <v>17547105.143049996</v>
      </c>
      <c r="I21" s="75"/>
    </row>
    <row r="22" spans="2:12" ht="15" customHeight="1" x14ac:dyDescent="0.25">
      <c r="B22" s="20"/>
      <c r="C22" s="1" t="s">
        <v>43</v>
      </c>
      <c r="D22" s="28">
        <v>10137.239478384454</v>
      </c>
      <c r="E22" s="29">
        <v>29.527353106217824</v>
      </c>
      <c r="F22" s="29">
        <v>38.589211007378836</v>
      </c>
      <c r="G22" s="29">
        <v>1139.4372595052232</v>
      </c>
      <c r="H22" s="28">
        <v>11550748.370198529</v>
      </c>
      <c r="I22" s="75"/>
    </row>
    <row r="23" spans="2:12" ht="15" customHeight="1" x14ac:dyDescent="0.25">
      <c r="B23" s="20"/>
      <c r="C23" s="1" t="s">
        <v>44</v>
      </c>
      <c r="D23" s="28">
        <v>8175.0934796866422</v>
      </c>
      <c r="E23" s="29">
        <v>15.941905827095093</v>
      </c>
      <c r="F23" s="29">
        <v>66.989632357120698</v>
      </c>
      <c r="G23" s="29">
        <v>1067.9424104289403</v>
      </c>
      <c r="H23" s="28">
        <v>8730529.0361784697</v>
      </c>
      <c r="I23" s="75"/>
    </row>
    <row r="24" spans="2:12" ht="15" customHeight="1" x14ac:dyDescent="0.25">
      <c r="B24" s="20"/>
      <c r="C24" s="1" t="s">
        <v>51</v>
      </c>
      <c r="D24" s="28">
        <v>5890.8714394414046</v>
      </c>
      <c r="E24" s="29">
        <v>20.996685992168665</v>
      </c>
      <c r="F24" s="29">
        <v>65.912993459658679</v>
      </c>
      <c r="G24" s="29">
        <v>1383.9544264763197</v>
      </c>
      <c r="H24" s="28">
        <v>8152697.6044178633</v>
      </c>
      <c r="I24" s="75"/>
    </row>
    <row r="25" spans="2:12" ht="15" customHeight="1" x14ac:dyDescent="0.25">
      <c r="C25" s="1" t="s">
        <v>28</v>
      </c>
      <c r="D25" s="28">
        <v>15203.354009604855</v>
      </c>
      <c r="E25" s="29">
        <v>19.558164440798983</v>
      </c>
      <c r="F25" s="29">
        <v>68.247504102655284</v>
      </c>
      <c r="G25" s="29">
        <v>1334.7959079138354</v>
      </c>
      <c r="H25" s="28">
        <v>20293374.718585961</v>
      </c>
      <c r="I25" s="75"/>
    </row>
    <row r="26" spans="2:12" ht="15" customHeight="1" x14ac:dyDescent="0.25">
      <c r="C26" s="1"/>
      <c r="D26" s="28"/>
      <c r="E26" s="29"/>
      <c r="F26" s="29"/>
      <c r="G26" s="29"/>
      <c r="H26" s="28"/>
    </row>
    <row r="27" spans="2:12" ht="15" customHeight="1" x14ac:dyDescent="0.25">
      <c r="C27" s="3" t="s">
        <v>29</v>
      </c>
      <c r="D27" s="26">
        <v>22314.417988507033</v>
      </c>
      <c r="E27" s="27">
        <v>16.80656718736229</v>
      </c>
      <c r="F27" s="27">
        <v>75.2308211710465</v>
      </c>
      <c r="G27" s="27">
        <v>1264.3718505716301</v>
      </c>
      <c r="H27" s="26">
        <v>28213721.966557514</v>
      </c>
    </row>
    <row r="28" spans="2:12" ht="15" customHeight="1" x14ac:dyDescent="0.25">
      <c r="C28" s="1"/>
      <c r="D28" s="7"/>
      <c r="E28" s="7"/>
      <c r="F28" s="7"/>
      <c r="G28" s="7"/>
      <c r="H28" s="7"/>
    </row>
    <row r="29" spans="2:12" ht="15" customHeight="1" x14ac:dyDescent="0.25">
      <c r="C29" s="53" t="s">
        <v>30</v>
      </c>
      <c r="D29" s="30">
        <v>779617.99999892956</v>
      </c>
      <c r="E29" s="31">
        <v>12.57395546811656</v>
      </c>
      <c r="F29" s="32">
        <v>51.554434897295586</v>
      </c>
      <c r="G29" s="32">
        <v>648.24316858250972</v>
      </c>
      <c r="H29" s="33">
        <v>505382042.60326552</v>
      </c>
      <c r="K29" s="98"/>
      <c r="L29" s="99"/>
    </row>
    <row r="31" spans="2:12" x14ac:dyDescent="0.25">
      <c r="C31" s="54" t="s">
        <v>58</v>
      </c>
      <c r="H31" s="75"/>
    </row>
    <row r="32" spans="2:12" x14ac:dyDescent="0.25">
      <c r="C32" s="55" t="s">
        <v>57</v>
      </c>
      <c r="D32" s="75"/>
      <c r="H32" s="75"/>
    </row>
    <row r="33" spans="4:8" x14ac:dyDescent="0.25">
      <c r="D33" s="75"/>
      <c r="H33" s="75"/>
    </row>
    <row r="34" spans="4:8" x14ac:dyDescent="0.25">
      <c r="D34" s="75"/>
      <c r="H34" s="75"/>
    </row>
  </sheetData>
  <mergeCells count="2">
    <mergeCell ref="C7:C8"/>
    <mergeCell ref="D7:H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2BCB1-7247-48C8-B9B5-3C6D08183F3C}">
  <sheetPr>
    <tabColor theme="6"/>
  </sheetPr>
  <dimension ref="C1:S21"/>
  <sheetViews>
    <sheetView zoomScaleNormal="100" workbookViewId="0"/>
  </sheetViews>
  <sheetFormatPr baseColWidth="10" defaultColWidth="11.42578125" defaultRowHeight="15" x14ac:dyDescent="0.25"/>
  <cols>
    <col min="1" max="2" width="11.42578125" style="18"/>
    <col min="3" max="3" width="25.85546875" style="18" customWidth="1"/>
    <col min="4" max="4" width="10.140625" style="18" customWidth="1"/>
    <col min="5" max="5" width="16.28515625" style="18" customWidth="1"/>
    <col min="6" max="6" width="11.7109375" style="18" customWidth="1"/>
    <col min="7" max="7" width="12.7109375" style="18" customWidth="1"/>
    <col min="8" max="8" width="14" style="18" customWidth="1"/>
    <col min="9" max="10" width="11.42578125" style="18"/>
    <col min="11" max="11" width="3" style="18" bestFit="1" customWidth="1"/>
    <col min="12" max="12" width="4" style="18" bestFit="1" customWidth="1"/>
    <col min="13" max="13" width="5.5703125" style="18" bestFit="1" customWidth="1"/>
    <col min="14" max="14" width="11.42578125" style="18"/>
    <col min="15" max="19" width="2" style="18" bestFit="1" customWidth="1"/>
    <col min="20" max="16384" width="11.42578125" style="18"/>
  </cols>
  <sheetData>
    <row r="1" spans="3:19" x14ac:dyDescent="0.25">
      <c r="C1" s="2"/>
      <c r="D1" s="2"/>
      <c r="E1" s="2"/>
      <c r="F1" s="2"/>
      <c r="G1" s="2"/>
      <c r="H1" s="2"/>
      <c r="I1" s="2"/>
    </row>
    <row r="2" spans="3:19" x14ac:dyDescent="0.25">
      <c r="C2" s="2"/>
      <c r="D2" s="2"/>
      <c r="E2" s="2"/>
      <c r="F2" s="2"/>
      <c r="G2" s="2"/>
      <c r="H2" s="2"/>
      <c r="I2" s="2"/>
    </row>
    <row r="3" spans="3:19" x14ac:dyDescent="0.25">
      <c r="C3" s="2"/>
      <c r="D3" s="2"/>
      <c r="E3" s="2"/>
      <c r="F3" s="2"/>
      <c r="G3" s="2"/>
      <c r="H3" s="2"/>
      <c r="I3" s="2"/>
    </row>
    <row r="4" spans="3:19" x14ac:dyDescent="0.25">
      <c r="C4" s="89" t="s">
        <v>31</v>
      </c>
      <c r="D4" s="14"/>
      <c r="E4" s="7"/>
      <c r="F4" s="13"/>
      <c r="G4" s="13"/>
      <c r="H4" s="13"/>
      <c r="I4" s="2"/>
    </row>
    <row r="5" spans="3:19" x14ac:dyDescent="0.25">
      <c r="C5" s="48" t="s">
        <v>66</v>
      </c>
      <c r="D5" s="7"/>
      <c r="E5" s="7"/>
      <c r="F5" s="13"/>
      <c r="G5" s="13"/>
      <c r="H5" s="13"/>
      <c r="I5" s="2"/>
    </row>
    <row r="6" spans="3:19" x14ac:dyDescent="0.25">
      <c r="C6" s="15"/>
      <c r="D6" s="7"/>
      <c r="E6" s="7"/>
      <c r="F6" s="13"/>
      <c r="G6" s="13"/>
      <c r="H6" s="13"/>
      <c r="I6" s="2"/>
    </row>
    <row r="7" spans="3:19" ht="15" customHeight="1" x14ac:dyDescent="0.25">
      <c r="C7" s="112" t="s">
        <v>32</v>
      </c>
      <c r="D7" s="103" t="s">
        <v>66</v>
      </c>
      <c r="E7" s="110"/>
      <c r="F7" s="110"/>
      <c r="G7" s="110"/>
      <c r="H7" s="111"/>
      <c r="I7" s="2"/>
    </row>
    <row r="8" spans="3:19" ht="63.75" x14ac:dyDescent="0.25">
      <c r="C8" s="113"/>
      <c r="D8" s="90" t="s">
        <v>9</v>
      </c>
      <c r="E8" s="91" t="s">
        <v>18</v>
      </c>
      <c r="F8" s="91" t="s">
        <v>19</v>
      </c>
      <c r="G8" s="91" t="s">
        <v>20</v>
      </c>
      <c r="H8" s="92" t="s">
        <v>10</v>
      </c>
      <c r="I8" s="2"/>
    </row>
    <row r="9" spans="3:19" x14ac:dyDescent="0.25">
      <c r="C9" s="93"/>
      <c r="D9" s="94"/>
      <c r="E9" s="94"/>
      <c r="F9" s="94"/>
      <c r="G9" s="94"/>
      <c r="H9" s="94"/>
      <c r="I9" s="2"/>
    </row>
    <row r="10" spans="3:19" ht="15" customHeight="1" x14ac:dyDescent="0.25">
      <c r="C10" s="3" t="s">
        <v>33</v>
      </c>
      <c r="D10" s="26">
        <v>694642.14588361583</v>
      </c>
      <c r="E10" s="27">
        <v>12.910990366606288</v>
      </c>
      <c r="F10" s="27">
        <v>46.652692902892611</v>
      </c>
      <c r="G10" s="27">
        <v>602.33246864548903</v>
      </c>
      <c r="H10" s="26">
        <v>418405518.55527771</v>
      </c>
      <c r="I10" s="2"/>
    </row>
    <row r="11" spans="3:19" ht="15" customHeight="1" x14ac:dyDescent="0.25">
      <c r="C11" s="1" t="s">
        <v>34</v>
      </c>
      <c r="D11" s="28">
        <v>404850.21791506122</v>
      </c>
      <c r="E11" s="29">
        <v>8.601535765280671</v>
      </c>
      <c r="F11" s="29">
        <v>81.18799279674684</v>
      </c>
      <c r="G11" s="29">
        <v>698.34142375256647</v>
      </c>
      <c r="H11" s="28">
        <v>282723677.58534026</v>
      </c>
      <c r="I11" s="101"/>
      <c r="J11" s="19"/>
      <c r="K11" s="19"/>
      <c r="L11" s="19"/>
      <c r="M11" s="19"/>
      <c r="N11" s="19"/>
      <c r="O11" s="19"/>
      <c r="P11" s="19"/>
      <c r="Q11" s="19"/>
      <c r="R11" s="19"/>
      <c r="S11" s="19"/>
    </row>
    <row r="12" spans="3:19" ht="15" customHeight="1" x14ac:dyDescent="0.25">
      <c r="C12" s="1" t="s">
        <v>35</v>
      </c>
      <c r="D12" s="28">
        <v>209451.10869692665</v>
      </c>
      <c r="E12" s="29">
        <v>22.121571658112579</v>
      </c>
      <c r="F12" s="29">
        <v>22.910745046333538</v>
      </c>
      <c r="G12" s="29">
        <v>506.82168828321517</v>
      </c>
      <c r="H12" s="28">
        <v>106154364.52256756</v>
      </c>
      <c r="I12" s="101"/>
      <c r="J12" s="19"/>
      <c r="K12" s="19"/>
      <c r="L12" s="19"/>
      <c r="M12" s="19"/>
      <c r="N12" s="19"/>
      <c r="O12" s="19"/>
      <c r="P12" s="19"/>
      <c r="Q12" s="19"/>
      <c r="R12" s="19"/>
      <c r="S12" s="19"/>
    </row>
    <row r="13" spans="3:19" ht="15" customHeight="1" x14ac:dyDescent="0.25">
      <c r="C13" s="1" t="s">
        <v>48</v>
      </c>
      <c r="D13" s="28">
        <v>80340.819271628177</v>
      </c>
      <c r="E13" s="29">
        <v>10.614737596471034</v>
      </c>
      <c r="F13" s="29">
        <v>34.624284935749252</v>
      </c>
      <c r="G13" s="29">
        <v>367.52769905842393</v>
      </c>
      <c r="H13" s="28">
        <v>29527476.447370138</v>
      </c>
      <c r="I13" s="100"/>
      <c r="J13" s="19"/>
      <c r="K13" s="19"/>
      <c r="L13" s="19"/>
      <c r="M13" s="19"/>
      <c r="N13" s="19"/>
      <c r="O13" s="19"/>
      <c r="P13" s="19"/>
      <c r="Q13" s="19"/>
      <c r="R13" s="19"/>
      <c r="S13" s="19"/>
    </row>
    <row r="14" spans="3:19" ht="15" customHeight="1" x14ac:dyDescent="0.25">
      <c r="C14" s="1" t="s">
        <v>36</v>
      </c>
      <c r="D14" s="28"/>
      <c r="E14" s="29"/>
      <c r="F14" s="29"/>
      <c r="G14" s="29"/>
      <c r="H14" s="28"/>
      <c r="I14" s="100"/>
      <c r="O14" s="19"/>
      <c r="P14" s="19"/>
      <c r="Q14" s="19"/>
      <c r="R14" s="19"/>
      <c r="S14" s="19"/>
    </row>
    <row r="15" spans="3:19" ht="15" customHeight="1" x14ac:dyDescent="0.25">
      <c r="C15" s="3" t="s">
        <v>37</v>
      </c>
      <c r="D15" s="26">
        <v>84975.854115313283</v>
      </c>
      <c r="E15" s="27">
        <v>9.8188358219302287</v>
      </c>
      <c r="F15" s="27">
        <v>104.2429061865186</v>
      </c>
      <c r="G15" s="27">
        <v>1023.5439814463011</v>
      </c>
      <c r="H15" s="26">
        <v>86976524.047987655</v>
      </c>
      <c r="I15" s="100"/>
      <c r="J15" s="19"/>
      <c r="K15" s="19"/>
      <c r="L15" s="19"/>
      <c r="M15" s="19"/>
      <c r="N15" s="19"/>
      <c r="O15" s="19"/>
      <c r="P15" s="19"/>
      <c r="Q15" s="19"/>
      <c r="R15" s="19"/>
      <c r="S15" s="19"/>
    </row>
    <row r="16" spans="3:19" ht="15" customHeight="1" x14ac:dyDescent="0.25">
      <c r="C16" s="1" t="s">
        <v>36</v>
      </c>
      <c r="D16" s="16"/>
      <c r="E16" s="34"/>
      <c r="F16" s="16"/>
      <c r="G16" s="1"/>
      <c r="H16" s="1"/>
      <c r="I16" s="2"/>
    </row>
    <row r="17" spans="3:9" ht="15" customHeight="1" x14ac:dyDescent="0.25">
      <c r="C17" s="35" t="s">
        <v>30</v>
      </c>
      <c r="D17" s="36">
        <v>779617.9999989291</v>
      </c>
      <c r="E17" s="32">
        <v>12.573955468116573</v>
      </c>
      <c r="F17" s="32">
        <v>51.554434897295643</v>
      </c>
      <c r="G17" s="32">
        <v>648.24316858251029</v>
      </c>
      <c r="H17" s="37">
        <v>505382042.60326535</v>
      </c>
      <c r="I17" s="2"/>
    </row>
    <row r="19" spans="3:9" x14ac:dyDescent="0.25">
      <c r="C19" s="54" t="s">
        <v>58</v>
      </c>
    </row>
    <row r="20" spans="3:9" x14ac:dyDescent="0.25">
      <c r="C20" s="54" t="s">
        <v>60</v>
      </c>
      <c r="D20" s="19"/>
      <c r="H20" s="19"/>
    </row>
    <row r="21" spans="3:9" x14ac:dyDescent="0.25">
      <c r="C21" s="55" t="s">
        <v>57</v>
      </c>
    </row>
  </sheetData>
  <mergeCells count="2">
    <mergeCell ref="C7:C8"/>
    <mergeCell ref="D7:H7"/>
  </mergeCells>
  <pageMargins left="0.7" right="0.7" top="0.75" bottom="0.75" header="0.3" footer="0.3"/>
  <pageSetup paperSize="1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64A5-15B9-40B2-A333-211E3BC9D2DA}">
  <sheetPr>
    <tabColor theme="6"/>
  </sheetPr>
  <dimension ref="A4:J137"/>
  <sheetViews>
    <sheetView topLeftCell="A116" zoomScaleNormal="100" workbookViewId="0">
      <selection activeCell="C136" sqref="C136"/>
    </sheetView>
  </sheetViews>
  <sheetFormatPr baseColWidth="10" defaultColWidth="11.42578125" defaultRowHeight="15" x14ac:dyDescent="0.25"/>
  <cols>
    <col min="1" max="2" width="11.42578125" style="18"/>
    <col min="3" max="3" width="17.28515625" style="2" customWidth="1"/>
    <col min="4" max="4" width="25.140625" style="2" customWidth="1"/>
    <col min="5" max="5" width="9" style="2" bestFit="1" customWidth="1"/>
    <col min="6" max="6" width="12.7109375" style="2" bestFit="1" customWidth="1"/>
    <col min="7" max="7" width="17" style="2" bestFit="1" customWidth="1"/>
    <col min="8" max="8" width="11.85546875" style="2" bestFit="1" customWidth="1"/>
    <col min="9" max="9" width="13.28515625" style="2" customWidth="1"/>
    <col min="10" max="16384" width="11.42578125" style="18"/>
  </cols>
  <sheetData>
    <row r="4" spans="1:9" x14ac:dyDescent="0.25">
      <c r="C4" s="3" t="s">
        <v>56</v>
      </c>
      <c r="D4" s="17"/>
      <c r="E4" s="17"/>
      <c r="F4" s="13"/>
      <c r="G4" s="13"/>
      <c r="H4" s="13"/>
      <c r="I4" s="13"/>
    </row>
    <row r="5" spans="1:9" x14ac:dyDescent="0.25">
      <c r="A5" s="17"/>
      <c r="B5" s="17"/>
      <c r="C5" s="48" t="s">
        <v>66</v>
      </c>
      <c r="D5" s="9"/>
      <c r="E5" s="9"/>
      <c r="F5" s="13"/>
      <c r="G5" s="13"/>
      <c r="H5" s="13"/>
      <c r="I5" s="13"/>
    </row>
    <row r="6" spans="1:9" x14ac:dyDescent="0.25">
      <c r="A6" s="17"/>
      <c r="B6" s="17"/>
      <c r="C6" s="9"/>
      <c r="D6" s="9"/>
      <c r="E6" s="9"/>
      <c r="F6" s="13"/>
      <c r="G6" s="13"/>
      <c r="H6" s="13"/>
      <c r="I6" s="13"/>
    </row>
    <row r="7" spans="1:9" ht="15" customHeight="1" x14ac:dyDescent="0.25">
      <c r="A7" s="17"/>
      <c r="B7" s="17"/>
      <c r="C7" s="114" t="s">
        <v>17</v>
      </c>
      <c r="D7" s="112" t="s">
        <v>38</v>
      </c>
      <c r="E7" s="103" t="s">
        <v>66</v>
      </c>
      <c r="F7" s="110"/>
      <c r="G7" s="110"/>
      <c r="H7" s="110"/>
      <c r="I7" s="111"/>
    </row>
    <row r="8" spans="1:9" ht="48" customHeight="1" x14ac:dyDescent="0.25">
      <c r="A8" s="17"/>
      <c r="B8" s="17"/>
      <c r="C8" s="115"/>
      <c r="D8" s="116"/>
      <c r="E8" s="49" t="s">
        <v>9</v>
      </c>
      <c r="F8" s="67" t="s">
        <v>18</v>
      </c>
      <c r="G8" s="67" t="s">
        <v>40</v>
      </c>
      <c r="H8" s="67" t="s">
        <v>20</v>
      </c>
      <c r="I8" s="50" t="s">
        <v>10</v>
      </c>
    </row>
    <row r="9" spans="1:9" ht="15" customHeight="1" x14ac:dyDescent="0.25">
      <c r="A9" s="17"/>
      <c r="B9" s="17"/>
      <c r="C9" s="3" t="s">
        <v>21</v>
      </c>
      <c r="D9" s="3" t="s">
        <v>33</v>
      </c>
      <c r="E9" s="38">
        <v>626089.92758033471</v>
      </c>
      <c r="F9" s="39">
        <v>11.795553424997394</v>
      </c>
      <c r="G9" s="39">
        <v>46.453220059674237</v>
      </c>
      <c r="H9" s="39">
        <v>547.94143897704805</v>
      </c>
      <c r="I9" s="38">
        <v>343060615.84740442</v>
      </c>
    </row>
    <row r="10" spans="1:9" ht="15" customHeight="1" x14ac:dyDescent="0.25">
      <c r="A10" s="17"/>
      <c r="B10" s="17"/>
      <c r="C10" s="1"/>
      <c r="D10" s="1" t="s">
        <v>34</v>
      </c>
      <c r="E10" s="34">
        <v>370030.065239419</v>
      </c>
      <c r="F10" s="16">
        <v>8.0679982760271844</v>
      </c>
      <c r="G10" s="16">
        <v>81.597771417209856</v>
      </c>
      <c r="H10" s="16">
        <v>658.3306791217093</v>
      </c>
      <c r="I10" s="34">
        <v>243602144.14451712</v>
      </c>
    </row>
    <row r="11" spans="1:9" ht="15" customHeight="1" x14ac:dyDescent="0.25">
      <c r="A11" s="17"/>
      <c r="B11" s="17"/>
      <c r="C11" s="1"/>
      <c r="D11" s="1" t="s">
        <v>39</v>
      </c>
      <c r="E11" s="34">
        <v>181624.85961803974</v>
      </c>
      <c r="F11" s="16">
        <v>21.53954756408546</v>
      </c>
      <c r="G11" s="16">
        <v>20.284095984440917</v>
      </c>
      <c r="H11" s="16">
        <v>436.91025025133996</v>
      </c>
      <c r="I11" s="34">
        <v>79353762.867582232</v>
      </c>
    </row>
    <row r="12" spans="1:9" ht="15" customHeight="1" x14ac:dyDescent="0.25">
      <c r="A12" s="17"/>
      <c r="B12" s="17"/>
      <c r="C12" s="1"/>
      <c r="D12" s="1" t="s">
        <v>41</v>
      </c>
      <c r="E12" s="34">
        <v>74435.002722875899</v>
      </c>
      <c r="F12" s="16">
        <v>6.5501167568813372</v>
      </c>
      <c r="G12" s="16">
        <v>41.235525908855152</v>
      </c>
      <c r="H12" s="16">
        <v>270.09750923440663</v>
      </c>
      <c r="I12" s="34">
        <v>20104708.835305057</v>
      </c>
    </row>
    <row r="13" spans="1:9" ht="15" customHeight="1" x14ac:dyDescent="0.25">
      <c r="A13" s="17"/>
      <c r="B13" s="17"/>
      <c r="C13" s="1"/>
      <c r="D13" s="3" t="s">
        <v>37</v>
      </c>
      <c r="E13" s="38">
        <v>69005.511154718202</v>
      </c>
      <c r="F13" s="39">
        <v>8.1992459443502987</v>
      </c>
      <c r="G13" s="39">
        <v>103.59553491529928</v>
      </c>
      <c r="H13" s="39">
        <v>849.40526950706737</v>
      </c>
      <c r="I13" s="38">
        <v>58613644.799846359</v>
      </c>
    </row>
    <row r="14" spans="1:9" ht="15" customHeight="1" x14ac:dyDescent="0.25">
      <c r="A14" s="17"/>
      <c r="B14" s="17"/>
      <c r="C14" s="43"/>
      <c r="D14" s="40" t="s">
        <v>15</v>
      </c>
      <c r="E14" s="30">
        <v>695095.43873505294</v>
      </c>
      <c r="F14" s="31">
        <v>11.438530457873332</v>
      </c>
      <c r="G14" s="31">
        <v>50.519533473938623</v>
      </c>
      <c r="H14" s="31">
        <v>577.86922235919826</v>
      </c>
      <c r="I14" s="41">
        <v>401674260.64725077</v>
      </c>
    </row>
    <row r="15" spans="1:9" ht="15" customHeight="1" x14ac:dyDescent="0.25">
      <c r="A15" s="17"/>
      <c r="B15" s="17"/>
      <c r="C15" s="1" t="s">
        <v>22</v>
      </c>
      <c r="D15" s="3" t="s">
        <v>33</v>
      </c>
      <c r="E15" s="38">
        <v>191248.70830220386</v>
      </c>
      <c r="F15" s="39">
        <v>6.2126458821354316</v>
      </c>
      <c r="G15" s="39">
        <v>39.098126714321282</v>
      </c>
      <c r="H15" s="39">
        <v>242.90281593093766</v>
      </c>
      <c r="I15" s="38">
        <v>46454849.78975977</v>
      </c>
    </row>
    <row r="16" spans="1:9" ht="15" customHeight="1" x14ac:dyDescent="0.25">
      <c r="A16" s="17"/>
      <c r="B16" s="17"/>
      <c r="C16" s="1"/>
      <c r="D16" s="1" t="s">
        <v>34</v>
      </c>
      <c r="E16" s="34">
        <v>101522.06709001937</v>
      </c>
      <c r="F16" s="16">
        <v>5.5124619251102365</v>
      </c>
      <c r="G16" s="16">
        <v>50.918439168259283</v>
      </c>
      <c r="H16" s="16">
        <v>280.68595720107089</v>
      </c>
      <c r="I16" s="34">
        <v>28495818.578193426</v>
      </c>
    </row>
    <row r="17" spans="1:9" ht="15" customHeight="1" x14ac:dyDescent="0.25">
      <c r="A17" s="17"/>
      <c r="B17" s="17"/>
      <c r="C17" s="1"/>
      <c r="D17" s="1" t="s">
        <v>39</v>
      </c>
      <c r="E17" s="34">
        <v>60147.873125969549</v>
      </c>
      <c r="F17" s="16">
        <v>9.4872425515155161</v>
      </c>
      <c r="G17" s="16">
        <v>25.440543356961332</v>
      </c>
      <c r="H17" s="16">
        <v>241.36060546983865</v>
      </c>
      <c r="I17" s="34">
        <v>14517327.075407039</v>
      </c>
    </row>
    <row r="18" spans="1:9" ht="15" customHeight="1" x14ac:dyDescent="0.25">
      <c r="A18" s="17"/>
      <c r="B18" s="17"/>
      <c r="C18" s="1"/>
      <c r="D18" s="1" t="s">
        <v>41</v>
      </c>
      <c r="E18" s="34">
        <v>29578.768086214935</v>
      </c>
      <c r="F18" s="16">
        <v>1.9570290835848212</v>
      </c>
      <c r="G18" s="16">
        <v>59.456066219118767</v>
      </c>
      <c r="H18" s="16">
        <v>116.35725078636055</v>
      </c>
      <c r="I18" s="34">
        <v>3441704.1361593045</v>
      </c>
    </row>
    <row r="19" spans="1:9" ht="15" customHeight="1" x14ac:dyDescent="0.25">
      <c r="A19" s="17"/>
      <c r="B19" s="17"/>
      <c r="C19" s="1"/>
      <c r="D19" s="3" t="s">
        <v>37</v>
      </c>
      <c r="E19" s="38">
        <v>14633.629916749709</v>
      </c>
      <c r="F19" s="39">
        <v>5.4982419968470149</v>
      </c>
      <c r="G19" s="39">
        <v>118.21983778734908</v>
      </c>
      <c r="H19" s="39">
        <v>650.0012769828445</v>
      </c>
      <c r="I19" s="38">
        <v>9511878.132781662</v>
      </c>
    </row>
    <row r="20" spans="1:9" ht="15" customHeight="1" x14ac:dyDescent="0.25">
      <c r="A20" s="17"/>
      <c r="B20" s="17"/>
      <c r="C20" s="43"/>
      <c r="D20" s="40" t="s">
        <v>15</v>
      </c>
      <c r="E20" s="30">
        <v>205882.33821895299</v>
      </c>
      <c r="F20" s="31">
        <v>6.1618677427435946</v>
      </c>
      <c r="G20" s="31">
        <v>44.116236108014462</v>
      </c>
      <c r="H20" s="31">
        <v>271.83841220523442</v>
      </c>
      <c r="I20" s="41">
        <v>55966727.922541387</v>
      </c>
    </row>
    <row r="21" spans="1:9" ht="15" customHeight="1" x14ac:dyDescent="0.25">
      <c r="A21" s="17"/>
      <c r="B21" s="17"/>
      <c r="C21" s="1" t="s">
        <v>52</v>
      </c>
      <c r="D21" s="3" t="s">
        <v>33</v>
      </c>
      <c r="E21" s="38">
        <v>70421.842830566966</v>
      </c>
      <c r="F21" s="39">
        <v>20.408987563594586</v>
      </c>
      <c r="G21" s="39">
        <v>18.189917475710487</v>
      </c>
      <c r="H21" s="39">
        <v>371.23779954458712</v>
      </c>
      <c r="I21" s="38">
        <v>26143249.972294435</v>
      </c>
    </row>
    <row r="22" spans="1:9" ht="15" customHeight="1" x14ac:dyDescent="0.25">
      <c r="A22" s="17"/>
      <c r="B22" s="17"/>
      <c r="C22" s="1"/>
      <c r="D22" s="1" t="s">
        <v>34</v>
      </c>
      <c r="E22" s="34">
        <v>24625.32449377175</v>
      </c>
      <c r="F22" s="16">
        <v>9.3234376141967772</v>
      </c>
      <c r="G22" s="16">
        <v>42.393534560452025</v>
      </c>
      <c r="H22" s="16">
        <v>395.25347471966938</v>
      </c>
      <c r="I22" s="34">
        <v>9733245.072262669</v>
      </c>
    </row>
    <row r="23" spans="1:9" ht="15" customHeight="1" x14ac:dyDescent="0.25">
      <c r="A23" s="17"/>
      <c r="B23" s="17"/>
      <c r="C23" s="1"/>
      <c r="D23" s="1" t="s">
        <v>39</v>
      </c>
      <c r="E23" s="34">
        <v>39295.650029149525</v>
      </c>
      <c r="F23" s="16">
        <v>28.907349682932974</v>
      </c>
      <c r="G23" s="16">
        <v>12.42436325046768</v>
      </c>
      <c r="H23" s="16">
        <v>359.15541306905118</v>
      </c>
      <c r="I23" s="34">
        <v>14113245.418036066</v>
      </c>
    </row>
    <row r="24" spans="1:9" ht="15" customHeight="1" x14ac:dyDescent="0.25">
      <c r="A24" s="17"/>
      <c r="B24" s="17"/>
      <c r="C24" s="1"/>
      <c r="D24" s="1" t="s">
        <v>41</v>
      </c>
      <c r="E24" s="34">
        <v>6500.8683076457328</v>
      </c>
      <c r="F24" s="16">
        <v>11.031255838900522</v>
      </c>
      <c r="G24" s="16">
        <v>32.027216289644315</v>
      </c>
      <c r="H24" s="16">
        <v>353.30041669886896</v>
      </c>
      <c r="I24" s="34">
        <v>2296759.4819957097</v>
      </c>
    </row>
    <row r="25" spans="1:9" ht="15" customHeight="1" x14ac:dyDescent="0.25">
      <c r="A25" s="17"/>
      <c r="B25" s="17"/>
      <c r="C25" s="1"/>
      <c r="D25" s="3" t="s">
        <v>37</v>
      </c>
      <c r="E25" s="38">
        <v>10432.021315423861</v>
      </c>
      <c r="F25" s="39">
        <v>10.642227310832897</v>
      </c>
      <c r="G25" s="39">
        <v>71.029440464295661</v>
      </c>
      <c r="H25" s="39">
        <v>755.91145118230702</v>
      </c>
      <c r="I25" s="38">
        <v>7885684.3713068105</v>
      </c>
    </row>
    <row r="26" spans="1:9" ht="15" customHeight="1" x14ac:dyDescent="0.25">
      <c r="A26" s="17"/>
      <c r="B26" s="17"/>
      <c r="C26" s="43"/>
      <c r="D26" s="40" t="s">
        <v>15</v>
      </c>
      <c r="E26" s="30">
        <v>80853.864145990898</v>
      </c>
      <c r="F26" s="31">
        <v>19.148849260798375</v>
      </c>
      <c r="G26" s="31">
        <v>21.978846100714254</v>
      </c>
      <c r="H26" s="31">
        <v>420.86961090886336</v>
      </c>
      <c r="I26" s="41">
        <v>34028934.343601249</v>
      </c>
    </row>
    <row r="27" spans="1:9" x14ac:dyDescent="0.25">
      <c r="A27" s="17"/>
      <c r="B27" s="17"/>
      <c r="C27" s="54" t="s">
        <v>62</v>
      </c>
      <c r="D27" s="1"/>
      <c r="E27" s="1"/>
      <c r="F27" s="16"/>
      <c r="G27" s="16"/>
      <c r="H27" s="16"/>
      <c r="I27" s="16"/>
    </row>
    <row r="28" spans="1:9" x14ac:dyDescent="0.25">
      <c r="A28" s="17"/>
      <c r="B28" s="17"/>
      <c r="C28" s="55" t="s">
        <v>57</v>
      </c>
      <c r="D28" s="3"/>
      <c r="E28" s="1"/>
      <c r="F28" s="16"/>
      <c r="G28" s="16"/>
      <c r="H28" s="16"/>
      <c r="I28" s="16"/>
    </row>
    <row r="29" spans="1:9" x14ac:dyDescent="0.25">
      <c r="A29" s="17"/>
      <c r="B29" s="17"/>
      <c r="C29" s="12"/>
      <c r="D29" s="1"/>
      <c r="E29" s="1"/>
      <c r="F29" s="16"/>
      <c r="G29" s="16"/>
      <c r="H29" s="16"/>
      <c r="I29" s="16"/>
    </row>
    <row r="30" spans="1:9" x14ac:dyDescent="0.25">
      <c r="A30" s="17"/>
      <c r="B30" s="17"/>
      <c r="C30" s="77" t="s">
        <v>55</v>
      </c>
      <c r="D30" s="1"/>
      <c r="E30" s="1"/>
      <c r="F30" s="16"/>
      <c r="G30" s="16"/>
      <c r="H30" s="16"/>
      <c r="I30" s="16"/>
    </row>
    <row r="31" spans="1:9" ht="15" customHeight="1" x14ac:dyDescent="0.25">
      <c r="A31" s="17"/>
      <c r="B31" s="17"/>
      <c r="C31" s="114" t="s">
        <v>17</v>
      </c>
      <c r="D31" s="112" t="s">
        <v>38</v>
      </c>
      <c r="E31" s="103" t="s">
        <v>66</v>
      </c>
      <c r="F31" s="110"/>
      <c r="G31" s="110"/>
      <c r="H31" s="110"/>
      <c r="I31" s="111"/>
    </row>
    <row r="32" spans="1:9" ht="60" customHeight="1" x14ac:dyDescent="0.25">
      <c r="A32" s="17"/>
      <c r="B32" s="17"/>
      <c r="C32" s="115"/>
      <c r="D32" s="116"/>
      <c r="E32" s="49" t="s">
        <v>9</v>
      </c>
      <c r="F32" s="67" t="s">
        <v>18</v>
      </c>
      <c r="G32" s="67" t="s">
        <v>40</v>
      </c>
      <c r="H32" s="67" t="s">
        <v>20</v>
      </c>
      <c r="I32" s="50" t="s">
        <v>10</v>
      </c>
    </row>
    <row r="33" spans="1:9" ht="15" customHeight="1" x14ac:dyDescent="0.25">
      <c r="A33" s="17"/>
      <c r="B33" s="17"/>
      <c r="C33" s="1" t="s">
        <v>23</v>
      </c>
      <c r="D33" s="3" t="s">
        <v>33</v>
      </c>
      <c r="E33" s="38">
        <v>179303.8425898329</v>
      </c>
      <c r="F33" s="39">
        <v>6.9275156702720633</v>
      </c>
      <c r="G33" s="39">
        <v>118.17984578498979</v>
      </c>
      <c r="H33" s="39">
        <v>818.69273358585338</v>
      </c>
      <c r="I33" s="38">
        <v>146794753.03231785</v>
      </c>
    </row>
    <row r="34" spans="1:9" ht="15" customHeight="1" x14ac:dyDescent="0.25">
      <c r="A34" s="17"/>
      <c r="B34" s="17"/>
      <c r="C34" s="1"/>
      <c r="D34" s="1" t="s">
        <v>34</v>
      </c>
      <c r="E34" s="34">
        <v>168415.55907135538</v>
      </c>
      <c r="F34" s="16">
        <v>6.7550202109985777</v>
      </c>
      <c r="G34" s="16">
        <v>125.19678425375979</v>
      </c>
      <c r="H34" s="16">
        <v>845.70680798617559</v>
      </c>
      <c r="I34" s="34">
        <v>142430184.87744325</v>
      </c>
    </row>
    <row r="35" spans="1:9" ht="15" customHeight="1" x14ac:dyDescent="0.25">
      <c r="A35" s="17"/>
      <c r="B35" s="17"/>
      <c r="C35" s="1"/>
      <c r="D35" s="1" t="s">
        <v>39</v>
      </c>
      <c r="E35" s="34">
        <v>6071.5153256087142</v>
      </c>
      <c r="F35" s="16">
        <v>11.247932044797595</v>
      </c>
      <c r="G35" s="16">
        <v>46.896423951617123</v>
      </c>
      <c r="H35" s="16">
        <v>527.48778975180801</v>
      </c>
      <c r="I35" s="34">
        <v>3202650.1995495684</v>
      </c>
    </row>
    <row r="36" spans="1:9" ht="15" customHeight="1" x14ac:dyDescent="0.25">
      <c r="A36" s="17"/>
      <c r="B36" s="17"/>
      <c r="C36" s="1"/>
      <c r="D36" s="1" t="s">
        <v>41</v>
      </c>
      <c r="E36" s="34">
        <v>4816.7681928688044</v>
      </c>
      <c r="F36" s="16">
        <v>7.5128552313591435</v>
      </c>
      <c r="G36" s="16">
        <v>32.108106609295142</v>
      </c>
      <c r="H36" s="16">
        <v>241.22355670868018</v>
      </c>
      <c r="I36" s="34">
        <v>1161917.9553250552</v>
      </c>
    </row>
    <row r="37" spans="1:9" ht="15" customHeight="1" x14ac:dyDescent="0.25">
      <c r="A37" s="17"/>
      <c r="B37" s="17"/>
      <c r="C37" s="1"/>
      <c r="D37" s="3" t="s">
        <v>37</v>
      </c>
      <c r="E37" s="38">
        <v>7792.4989497860824</v>
      </c>
      <c r="F37" s="39">
        <v>6.7485998023830636</v>
      </c>
      <c r="G37" s="39">
        <v>142.99120249779696</v>
      </c>
      <c r="H37" s="39">
        <v>964.99040091915003</v>
      </c>
      <c r="I37" s="38">
        <v>7519686.6857161252</v>
      </c>
    </row>
    <row r="38" spans="1:9" ht="15" customHeight="1" x14ac:dyDescent="0.25">
      <c r="A38" s="17"/>
      <c r="B38" s="17"/>
      <c r="C38" s="43"/>
      <c r="D38" s="40" t="s">
        <v>15</v>
      </c>
      <c r="E38" s="30">
        <v>187096.34153961905</v>
      </c>
      <c r="F38" s="31">
        <v>6.9200638852657281</v>
      </c>
      <c r="G38" s="31">
        <v>119.18762533338528</v>
      </c>
      <c r="H38" s="31">
        <v>824.78598164014193</v>
      </c>
      <c r="I38" s="41">
        <v>154314439.71803397</v>
      </c>
    </row>
    <row r="39" spans="1:9" ht="15" customHeight="1" x14ac:dyDescent="0.25">
      <c r="A39" s="17"/>
      <c r="B39" s="17"/>
      <c r="C39" s="1" t="s">
        <v>24</v>
      </c>
      <c r="D39" s="3" t="s">
        <v>33</v>
      </c>
      <c r="E39" s="38">
        <v>35718.877986740241</v>
      </c>
      <c r="F39" s="39">
        <v>17.125760698709573</v>
      </c>
      <c r="G39" s="39">
        <v>66.193631808017855</v>
      </c>
      <c r="H39" s="39">
        <v>1133.6162981226041</v>
      </c>
      <c r="I39" s="38">
        <v>40491502.236421436</v>
      </c>
    </row>
    <row r="40" spans="1:9" ht="15" customHeight="1" x14ac:dyDescent="0.25">
      <c r="A40" s="17"/>
      <c r="B40" s="17"/>
      <c r="C40" s="1"/>
      <c r="D40" s="1" t="s">
        <v>34</v>
      </c>
      <c r="E40" s="34">
        <v>18341.89489759189</v>
      </c>
      <c r="F40" s="16">
        <v>9.5419095994179166</v>
      </c>
      <c r="G40" s="16">
        <v>128.43742687308998</v>
      </c>
      <c r="H40" s="16">
        <v>1225.5383164048731</v>
      </c>
      <c r="I40" s="34">
        <v>22478694.992469907</v>
      </c>
    </row>
    <row r="41" spans="1:9" ht="15" customHeight="1" x14ac:dyDescent="0.25">
      <c r="A41" s="17"/>
      <c r="B41" s="17"/>
      <c r="C41" s="1"/>
      <c r="D41" s="1" t="s">
        <v>39</v>
      </c>
      <c r="E41" s="34">
        <v>14219.023343645877</v>
      </c>
      <c r="F41" s="16">
        <v>19.851369373101619</v>
      </c>
      <c r="G41" s="16">
        <v>49.484594802881425</v>
      </c>
      <c r="H41" s="16">
        <v>982.3369697102637</v>
      </c>
      <c r="I41" s="34">
        <v>13967872.303636586</v>
      </c>
    </row>
    <row r="42" spans="1:9" ht="15" customHeight="1" x14ac:dyDescent="0.25">
      <c r="A42" s="17"/>
      <c r="B42" s="17"/>
      <c r="C42" s="1"/>
      <c r="D42" s="1" t="s">
        <v>41</v>
      </c>
      <c r="E42" s="34">
        <v>3157.95974550247</v>
      </c>
      <c r="F42" s="16">
        <v>48.901563591157121</v>
      </c>
      <c r="G42" s="16">
        <v>26.192816799503255</v>
      </c>
      <c r="H42" s="16">
        <v>1280.8696963524369</v>
      </c>
      <c r="I42" s="34">
        <v>4044934.9403149677</v>
      </c>
    </row>
    <row r="43" spans="1:9" ht="15" customHeight="1" x14ac:dyDescent="0.25">
      <c r="A43" s="17"/>
      <c r="B43" s="17"/>
      <c r="C43" s="1"/>
      <c r="D43" s="3" t="s">
        <v>37</v>
      </c>
      <c r="E43" s="38">
        <v>7181.961179614138</v>
      </c>
      <c r="F43" s="39">
        <v>12.154235681794706</v>
      </c>
      <c r="G43" s="39">
        <v>112.00083687149049</v>
      </c>
      <c r="H43" s="39">
        <v>1361.2845678943386</v>
      </c>
      <c r="I43" s="38">
        <v>9776692.921024939</v>
      </c>
    </row>
    <row r="44" spans="1:9" ht="15" customHeight="1" x14ac:dyDescent="0.25">
      <c r="A44" s="17"/>
      <c r="B44" s="17"/>
      <c r="C44" s="43"/>
      <c r="D44" s="40" t="s">
        <v>15</v>
      </c>
      <c r="E44" s="30">
        <v>42900.839166354352</v>
      </c>
      <c r="F44" s="31">
        <v>16.293485611117227</v>
      </c>
      <c r="G44" s="31">
        <v>71.914009601487564</v>
      </c>
      <c r="H44" s="31">
        <v>1171.7298806795836</v>
      </c>
      <c r="I44" s="41">
        <v>50268195.157446392</v>
      </c>
    </row>
    <row r="45" spans="1:9" ht="15" customHeight="1" x14ac:dyDescent="0.25">
      <c r="A45" s="17"/>
      <c r="B45" s="17"/>
      <c r="C45" s="1" t="s">
        <v>53</v>
      </c>
      <c r="D45" s="3" t="s">
        <v>33</v>
      </c>
      <c r="E45" s="38">
        <v>7375.2397028418054</v>
      </c>
      <c r="F45" s="39">
        <v>19.852562655987921</v>
      </c>
      <c r="G45" s="39">
        <v>47.216090913428268</v>
      </c>
      <c r="H45" s="39">
        <v>937.36040322965664</v>
      </c>
      <c r="I45" s="38">
        <v>6913257.6617711699</v>
      </c>
    </row>
    <row r="46" spans="1:9" ht="15" customHeight="1" x14ac:dyDescent="0.25">
      <c r="A46" s="17"/>
      <c r="B46" s="17"/>
      <c r="C46" s="1"/>
      <c r="D46" s="1" t="s">
        <v>34</v>
      </c>
      <c r="E46" s="34">
        <v>3164.0289576042915</v>
      </c>
      <c r="F46" s="16">
        <v>10.774441976229163</v>
      </c>
      <c r="G46" s="16">
        <v>115.23886275903931</v>
      </c>
      <c r="H46" s="16">
        <v>1241.6344402039053</v>
      </c>
      <c r="I46" s="34">
        <v>3928567.3235639497</v>
      </c>
    </row>
    <row r="47" spans="1:9" ht="15" customHeight="1" x14ac:dyDescent="0.25">
      <c r="A47" s="17"/>
      <c r="B47" s="17"/>
      <c r="C47" s="1"/>
      <c r="D47" s="1" t="s">
        <v>39</v>
      </c>
      <c r="E47" s="34">
        <v>3797.738999348418</v>
      </c>
      <c r="F47" s="16">
        <v>28.641779979011091</v>
      </c>
      <c r="G47" s="16">
        <v>25.600550711429168</v>
      </c>
      <c r="H47" s="16">
        <v>733.24534081827028</v>
      </c>
      <c r="I47" s="34">
        <v>2784674.4269160661</v>
      </c>
    </row>
    <row r="48" spans="1:9" ht="15" customHeight="1" x14ac:dyDescent="0.25">
      <c r="A48" s="17"/>
      <c r="B48" s="17"/>
      <c r="C48" s="1"/>
      <c r="D48" s="1" t="s">
        <v>41</v>
      </c>
      <c r="E48" s="34">
        <v>413.47174588909769</v>
      </c>
      <c r="F48" s="16">
        <v>8.5925026003740577</v>
      </c>
      <c r="G48" s="16">
        <v>56.2987866545988</v>
      </c>
      <c r="H48" s="16">
        <v>483.74747072754451</v>
      </c>
      <c r="I48" s="34">
        <v>200015.911291153</v>
      </c>
    </row>
    <row r="49" spans="1:9" ht="15" customHeight="1" x14ac:dyDescent="0.25">
      <c r="A49" s="17"/>
      <c r="B49" s="17"/>
      <c r="C49" s="1"/>
      <c r="D49" s="3" t="s">
        <v>37</v>
      </c>
      <c r="E49" s="38">
        <v>1437.3198119784081</v>
      </c>
      <c r="F49" s="39">
        <v>11.860424081634187</v>
      </c>
      <c r="G49" s="39">
        <v>167.59274017944313</v>
      </c>
      <c r="H49" s="39">
        <v>1987.7209715313284</v>
      </c>
      <c r="I49" s="38">
        <v>2856990.7330669463</v>
      </c>
    </row>
    <row r="50" spans="1:9" ht="15" customHeight="1" x14ac:dyDescent="0.25">
      <c r="A50" s="17"/>
      <c r="B50" s="17"/>
      <c r="C50" s="43"/>
      <c r="D50" s="40" t="s">
        <v>15</v>
      </c>
      <c r="E50" s="30">
        <v>8812.5595148202156</v>
      </c>
      <c r="F50" s="31">
        <v>18.549052694588241</v>
      </c>
      <c r="G50" s="31">
        <v>59.769800636075949</v>
      </c>
      <c r="H50" s="31">
        <v>1108.6731815436065</v>
      </c>
      <c r="I50" s="41">
        <v>9770248.3948381171</v>
      </c>
    </row>
    <row r="51" spans="1:9" x14ac:dyDescent="0.25">
      <c r="A51" s="17"/>
      <c r="B51" s="17"/>
      <c r="C51" s="54" t="s">
        <v>61</v>
      </c>
      <c r="D51" s="3"/>
      <c r="E51" s="1"/>
      <c r="F51" s="16"/>
      <c r="G51" s="16"/>
      <c r="H51" s="16"/>
      <c r="I51" s="16"/>
    </row>
    <row r="52" spans="1:9" x14ac:dyDescent="0.25">
      <c r="A52" s="17"/>
      <c r="B52" s="17"/>
      <c r="C52" s="55" t="s">
        <v>57</v>
      </c>
      <c r="D52" s="3"/>
      <c r="E52" s="1"/>
      <c r="F52" s="16"/>
      <c r="G52" s="16"/>
      <c r="H52" s="16"/>
      <c r="I52" s="16"/>
    </row>
    <row r="53" spans="1:9" x14ac:dyDescent="0.25">
      <c r="A53" s="17"/>
      <c r="B53" s="17"/>
      <c r="C53" s="12"/>
      <c r="D53" s="3"/>
      <c r="E53" s="1"/>
      <c r="F53" s="16"/>
      <c r="G53" s="16"/>
      <c r="H53" s="16"/>
      <c r="I53" s="16"/>
    </row>
    <row r="54" spans="1:9" x14ac:dyDescent="0.25">
      <c r="A54" s="17"/>
      <c r="B54" s="17"/>
      <c r="C54" s="77" t="s">
        <v>55</v>
      </c>
      <c r="D54" s="1"/>
      <c r="E54" s="1"/>
      <c r="F54" s="16"/>
      <c r="G54" s="16"/>
      <c r="H54" s="16"/>
      <c r="I54" s="16"/>
    </row>
    <row r="55" spans="1:9" ht="15" customHeight="1" x14ac:dyDescent="0.25">
      <c r="A55" s="17"/>
      <c r="B55" s="17"/>
      <c r="C55" s="114" t="s">
        <v>17</v>
      </c>
      <c r="D55" s="112" t="s">
        <v>38</v>
      </c>
      <c r="E55" s="103" t="s">
        <v>66</v>
      </c>
      <c r="F55" s="110"/>
      <c r="G55" s="110"/>
      <c r="H55" s="110"/>
      <c r="I55" s="111"/>
    </row>
    <row r="56" spans="1:9" ht="49.15" customHeight="1" x14ac:dyDescent="0.25">
      <c r="A56" s="17"/>
      <c r="B56" s="17"/>
      <c r="C56" s="115"/>
      <c r="D56" s="116"/>
      <c r="E56" s="49" t="s">
        <v>9</v>
      </c>
      <c r="F56" s="67" t="s">
        <v>18</v>
      </c>
      <c r="G56" s="67" t="s">
        <v>19</v>
      </c>
      <c r="H56" s="67" t="s">
        <v>20</v>
      </c>
      <c r="I56" s="50" t="s">
        <v>10</v>
      </c>
    </row>
    <row r="57" spans="1:9" ht="15" customHeight="1" x14ac:dyDescent="0.25">
      <c r="A57" s="17"/>
      <c r="B57" s="17"/>
      <c r="C57" s="1" t="s">
        <v>25</v>
      </c>
      <c r="D57" s="3" t="s">
        <v>33</v>
      </c>
      <c r="E57" s="38">
        <v>27599.742758469121</v>
      </c>
      <c r="F57" s="39">
        <v>32.838008099221433</v>
      </c>
      <c r="G57" s="39">
        <v>22.649594093677141</v>
      </c>
      <c r="H57" s="39">
        <v>743.76755429224784</v>
      </c>
      <c r="I57" s="38">
        <v>20527793.170561761</v>
      </c>
    </row>
    <row r="58" spans="1:9" ht="15" customHeight="1" x14ac:dyDescent="0.25">
      <c r="A58" s="17"/>
      <c r="B58" s="17"/>
      <c r="C58" s="1"/>
      <c r="D58" s="1" t="s">
        <v>34</v>
      </c>
      <c r="E58" s="34">
        <v>9932.2166984318737</v>
      </c>
      <c r="F58" s="16">
        <v>24.147304874283844</v>
      </c>
      <c r="G58" s="16">
        <v>37.876714342980804</v>
      </c>
      <c r="H58" s="16">
        <v>914.6205688761172</v>
      </c>
      <c r="I58" s="34">
        <v>9084209.6869206354</v>
      </c>
    </row>
    <row r="59" spans="1:9" ht="15" customHeight="1" x14ac:dyDescent="0.25">
      <c r="A59" s="17"/>
      <c r="B59" s="17"/>
      <c r="C59" s="1"/>
      <c r="D59" s="1" t="s">
        <v>39</v>
      </c>
      <c r="E59" s="34">
        <v>14067.191348302924</v>
      </c>
      <c r="F59" s="16">
        <v>43.700424507522683</v>
      </c>
      <c r="G59" s="16">
        <v>14.802307146411657</v>
      </c>
      <c r="H59" s="16">
        <v>646.86710598892614</v>
      </c>
      <c r="I59" s="34">
        <v>9099603.3568691667</v>
      </c>
    </row>
    <row r="60" spans="1:9" ht="15" customHeight="1" x14ac:dyDescent="0.25">
      <c r="A60" s="17"/>
      <c r="B60" s="17"/>
      <c r="C60" s="1"/>
      <c r="D60" s="1" t="s">
        <v>41</v>
      </c>
      <c r="E60" s="34">
        <v>3600.3347117343296</v>
      </c>
      <c r="F60" s="16">
        <v>14.371463249381343</v>
      </c>
      <c r="G60" s="16">
        <v>45.301236780461977</v>
      </c>
      <c r="H60" s="16">
        <v>651.04505954193178</v>
      </c>
      <c r="I60" s="34">
        <v>2343980.1267719604</v>
      </c>
    </row>
    <row r="61" spans="1:9" ht="15" customHeight="1" x14ac:dyDescent="0.25">
      <c r="A61" s="17"/>
      <c r="B61" s="17"/>
      <c r="C61" s="1"/>
      <c r="D61" s="3" t="s">
        <v>37</v>
      </c>
      <c r="E61" s="38">
        <v>4670.7890106380073</v>
      </c>
      <c r="F61" s="39">
        <v>13.502345367960045</v>
      </c>
      <c r="G61" s="39">
        <v>79.76398732209401</v>
      </c>
      <c r="H61" s="39">
        <v>1077.0009047484998</v>
      </c>
      <c r="I61" s="38">
        <v>5030443.9903464857</v>
      </c>
    </row>
    <row r="62" spans="1:9" ht="15" customHeight="1" x14ac:dyDescent="0.25">
      <c r="A62" s="17"/>
      <c r="B62" s="17"/>
      <c r="C62" s="43"/>
      <c r="D62" s="44" t="s">
        <v>15</v>
      </c>
      <c r="E62" s="36">
        <v>32270.531769107125</v>
      </c>
      <c r="F62" s="32">
        <v>30.039392890623098</v>
      </c>
      <c r="G62" s="32">
        <v>26.36535495787928</v>
      </c>
      <c r="H62" s="32">
        <v>791.99925628047333</v>
      </c>
      <c r="I62" s="37">
        <v>25558237.160908248</v>
      </c>
    </row>
    <row r="63" spans="1:9" ht="15" customHeight="1" x14ac:dyDescent="0.25">
      <c r="A63" s="17"/>
      <c r="B63" s="17"/>
      <c r="C63" s="79" t="s">
        <v>54</v>
      </c>
      <c r="D63" s="3" t="s">
        <v>33</v>
      </c>
      <c r="E63" s="38">
        <v>114421.67340967957</v>
      </c>
      <c r="F63" s="39">
        <v>16.195332572255015</v>
      </c>
      <c r="G63" s="39">
        <v>30.076789477179858</v>
      </c>
      <c r="H63" s="39">
        <v>487.1036082886277</v>
      </c>
      <c r="I63" s="38">
        <v>55735209.984277911</v>
      </c>
    </row>
    <row r="64" spans="1:9" ht="15" customHeight="1" x14ac:dyDescent="0.25">
      <c r="A64" s="17"/>
      <c r="B64" s="17"/>
      <c r="C64" s="1"/>
      <c r="D64" s="1" t="s">
        <v>34</v>
      </c>
      <c r="E64" s="34">
        <v>44028.974030644378</v>
      </c>
      <c r="F64" s="16">
        <v>13.84494225299361</v>
      </c>
      <c r="G64" s="16">
        <v>45.033443566569815</v>
      </c>
      <c r="H64" s="16">
        <v>623.4854256326056</v>
      </c>
      <c r="I64" s="34">
        <v>27451423.61366326</v>
      </c>
    </row>
    <row r="65" spans="1:10" ht="15" customHeight="1" x14ac:dyDescent="0.25">
      <c r="A65" s="17"/>
      <c r="B65" s="17"/>
      <c r="C65" s="1"/>
      <c r="D65" s="1" t="s">
        <v>39</v>
      </c>
      <c r="E65" s="34">
        <v>44025.867446014716</v>
      </c>
      <c r="F65" s="16">
        <v>25.70015074748062</v>
      </c>
      <c r="G65" s="16">
        <v>19.150629445652537</v>
      </c>
      <c r="H65" s="16">
        <v>492.1740636624117</v>
      </c>
      <c r="I65" s="34">
        <v>21668390.08716774</v>
      </c>
    </row>
    <row r="66" spans="1:10" ht="15" customHeight="1" x14ac:dyDescent="0.25">
      <c r="A66" s="17"/>
      <c r="B66" s="17"/>
      <c r="C66" s="1"/>
      <c r="D66" s="1" t="s">
        <v>41</v>
      </c>
      <c r="E66" s="34">
        <v>26366.831933020534</v>
      </c>
      <c r="F66" s="16">
        <v>4.2495443352594959</v>
      </c>
      <c r="G66" s="16">
        <v>59.041250788208629</v>
      </c>
      <c r="H66" s="16">
        <v>250.89841283366732</v>
      </c>
      <c r="I66" s="34">
        <v>6615396.2834469061</v>
      </c>
    </row>
    <row r="67" spans="1:10" ht="15" customHeight="1" x14ac:dyDescent="0.25">
      <c r="A67" s="17"/>
      <c r="B67" s="17"/>
      <c r="C67" s="1"/>
      <c r="D67" s="3" t="s">
        <v>37</v>
      </c>
      <c r="E67" s="38">
        <v>22857.290970528004</v>
      </c>
      <c r="F67" s="39">
        <v>6.7514755955421215</v>
      </c>
      <c r="G67" s="39">
        <v>103.88946364071789</v>
      </c>
      <c r="H67" s="39">
        <v>701.40717840426737</v>
      </c>
      <c r="I67" s="38">
        <v>16032267.965603387</v>
      </c>
    </row>
    <row r="68" spans="1:10" ht="15" customHeight="1" x14ac:dyDescent="0.25">
      <c r="A68" s="17"/>
      <c r="B68" s="17"/>
      <c r="C68" s="45"/>
      <c r="D68" s="40" t="s">
        <v>15</v>
      </c>
      <c r="E68" s="30">
        <v>137278.96438020759</v>
      </c>
      <c r="F68" s="31">
        <v>14.622906761968968</v>
      </c>
      <c r="G68" s="31">
        <v>35.751146970972115</v>
      </c>
      <c r="H68" s="31">
        <v>522.7856887899743</v>
      </c>
      <c r="I68" s="41">
        <v>71767477.949881271</v>
      </c>
    </row>
    <row r="69" spans="1:10" ht="15" customHeight="1" x14ac:dyDescent="0.25">
      <c r="A69" s="17"/>
      <c r="B69" s="17"/>
      <c r="C69" s="42" t="s">
        <v>26</v>
      </c>
      <c r="D69" s="3" t="s">
        <v>33</v>
      </c>
      <c r="E69" s="38">
        <v>52176.791676974433</v>
      </c>
      <c r="F69" s="39">
        <v>25.208048449725723</v>
      </c>
      <c r="G69" s="39">
        <v>45.171670529562746</v>
      </c>
      <c r="H69" s="39">
        <v>1138.6896592642654</v>
      </c>
      <c r="I69" s="38">
        <v>59413173.136156574</v>
      </c>
      <c r="J69" s="19"/>
    </row>
    <row r="70" spans="1:10" ht="15" customHeight="1" x14ac:dyDescent="0.25">
      <c r="A70" s="17"/>
      <c r="B70" s="17"/>
      <c r="C70" s="3"/>
      <c r="D70" s="1" t="s">
        <v>34</v>
      </c>
      <c r="E70" s="34">
        <v>27861.652249861625</v>
      </c>
      <c r="F70" s="16">
        <v>15.53415309346437</v>
      </c>
      <c r="G70" s="16">
        <v>74.338574859288386</v>
      </c>
      <c r="H70" s="16">
        <v>1154.7868026141475</v>
      </c>
      <c r="I70" s="34">
        <v>32174268.317164972</v>
      </c>
      <c r="J70" s="19"/>
    </row>
    <row r="71" spans="1:10" ht="15" customHeight="1" x14ac:dyDescent="0.25">
      <c r="A71" s="17"/>
      <c r="B71" s="17"/>
      <c r="C71" s="3"/>
      <c r="D71" s="1" t="s">
        <v>39</v>
      </c>
      <c r="E71" s="34">
        <v>20942.40432615146</v>
      </c>
      <c r="F71" s="16">
        <v>25.562996145164725</v>
      </c>
      <c r="G71" s="16">
        <v>36.364212581800032</v>
      </c>
      <c r="H71" s="16">
        <v>929.57822605050478</v>
      </c>
      <c r="I71" s="34">
        <v>19467603.062736291</v>
      </c>
      <c r="J71" s="19"/>
    </row>
    <row r="72" spans="1:10" ht="15" customHeight="1" x14ac:dyDescent="0.25">
      <c r="A72" s="17"/>
      <c r="B72" s="17"/>
      <c r="C72" s="3"/>
      <c r="D72" s="1" t="s">
        <v>41</v>
      </c>
      <c r="E72" s="34">
        <v>3372.7351009613471</v>
      </c>
      <c r="F72" s="16">
        <v>102.91864306193794</v>
      </c>
      <c r="G72" s="16">
        <v>22.388112918978369</v>
      </c>
      <c r="H72" s="16">
        <v>2304.154202338696</v>
      </c>
      <c r="I72" s="34">
        <v>7771301.7562553147</v>
      </c>
      <c r="J72" s="19"/>
    </row>
    <row r="73" spans="1:10" ht="15" customHeight="1" x14ac:dyDescent="0.25">
      <c r="A73" s="17"/>
      <c r="B73" s="17"/>
      <c r="C73" s="3"/>
      <c r="D73" s="3" t="s">
        <v>37</v>
      </c>
      <c r="E73" s="38">
        <v>10031.351598394893</v>
      </c>
      <c r="F73" s="39">
        <v>16.120241397943211</v>
      </c>
      <c r="G73" s="39">
        <v>99.444095628667597</v>
      </c>
      <c r="H73" s="39">
        <v>1603.0628271342709</v>
      </c>
      <c r="I73" s="38">
        <v>16080886.853300804</v>
      </c>
      <c r="J73" s="19"/>
    </row>
    <row r="74" spans="1:10" ht="15" customHeight="1" x14ac:dyDescent="0.25">
      <c r="A74" s="17"/>
      <c r="B74" s="17"/>
      <c r="C74" s="43"/>
      <c r="D74" s="44" t="s">
        <v>15</v>
      </c>
      <c r="E74" s="30">
        <v>62208.143275369323</v>
      </c>
      <c r="F74" s="31">
        <v>23.742597417193494</v>
      </c>
      <c r="G74" s="31">
        <v>51.113699349179058</v>
      </c>
      <c r="H74" s="31">
        <v>1213.5719861510236</v>
      </c>
      <c r="I74" s="96">
        <v>75494059.989457384</v>
      </c>
    </row>
    <row r="75" spans="1:10" x14ac:dyDescent="0.25">
      <c r="A75" s="17"/>
      <c r="B75" s="17"/>
      <c r="C75" s="54" t="s">
        <v>61</v>
      </c>
      <c r="D75" s="1"/>
      <c r="E75" s="1"/>
      <c r="F75" s="16"/>
      <c r="G75" s="16"/>
      <c r="H75" s="16"/>
      <c r="I75" s="16"/>
    </row>
    <row r="76" spans="1:10" x14ac:dyDescent="0.25">
      <c r="A76" s="17"/>
      <c r="B76" s="17"/>
      <c r="C76" s="55" t="s">
        <v>57</v>
      </c>
      <c r="D76" s="3"/>
      <c r="E76" s="34"/>
      <c r="F76" s="16"/>
      <c r="G76" s="16"/>
      <c r="H76" s="16"/>
      <c r="I76" s="16"/>
    </row>
    <row r="77" spans="1:10" x14ac:dyDescent="0.25">
      <c r="A77" s="17"/>
      <c r="B77" s="17"/>
      <c r="C77" s="12"/>
      <c r="D77" s="1"/>
      <c r="E77" s="1"/>
      <c r="F77" s="16"/>
      <c r="G77" s="16"/>
      <c r="H77" s="16"/>
      <c r="I77" s="16"/>
    </row>
    <row r="78" spans="1:10" x14ac:dyDescent="0.25">
      <c r="A78" s="17"/>
      <c r="B78" s="17"/>
      <c r="C78" s="77" t="s">
        <v>55</v>
      </c>
      <c r="D78" s="1"/>
      <c r="E78" s="34"/>
      <c r="F78" s="16"/>
      <c r="G78" s="16"/>
      <c r="H78" s="16"/>
      <c r="I78" s="16"/>
    </row>
    <row r="79" spans="1:10" ht="15" customHeight="1" x14ac:dyDescent="0.25">
      <c r="A79" s="17"/>
      <c r="B79" s="17"/>
      <c r="C79" s="114" t="s">
        <v>17</v>
      </c>
      <c r="D79" s="112" t="s">
        <v>38</v>
      </c>
      <c r="E79" s="103" t="s">
        <v>66</v>
      </c>
      <c r="F79" s="110"/>
      <c r="G79" s="110"/>
      <c r="H79" s="110"/>
      <c r="I79" s="111"/>
    </row>
    <row r="80" spans="1:10" ht="54.6" customHeight="1" x14ac:dyDescent="0.25">
      <c r="A80" s="17"/>
      <c r="B80" s="17"/>
      <c r="C80" s="115"/>
      <c r="D80" s="116"/>
      <c r="E80" s="49" t="s">
        <v>9</v>
      </c>
      <c r="F80" s="67" t="s">
        <v>18</v>
      </c>
      <c r="G80" s="67" t="s">
        <v>40</v>
      </c>
      <c r="H80" s="67" t="s">
        <v>20</v>
      </c>
      <c r="I80" s="50" t="s">
        <v>10</v>
      </c>
    </row>
    <row r="81" spans="1:9" ht="15" customHeight="1" x14ac:dyDescent="0.25">
      <c r="A81" s="17"/>
      <c r="B81" s="17"/>
      <c r="C81" s="79" t="s">
        <v>42</v>
      </c>
      <c r="D81" s="3" t="s">
        <v>33</v>
      </c>
      <c r="E81" s="38">
        <v>7314.4669307184968</v>
      </c>
      <c r="F81" s="39">
        <v>34.366477694341562</v>
      </c>
      <c r="G81" s="39">
        <v>30.602422977874284</v>
      </c>
      <c r="H81" s="39">
        <v>1051.6974866619223</v>
      </c>
      <c r="I81" s="38">
        <v>7692606.4873083886</v>
      </c>
    </row>
    <row r="82" spans="1:9" ht="15" customHeight="1" x14ac:dyDescent="0.25">
      <c r="A82" s="17"/>
      <c r="B82" s="17"/>
      <c r="C82" s="1"/>
      <c r="D82" s="1" t="s">
        <v>34</v>
      </c>
      <c r="E82" s="34">
        <v>3613.3635481914457</v>
      </c>
      <c r="F82" s="16">
        <v>16.492794520275822</v>
      </c>
      <c r="G82" s="16">
        <v>59.853611684447301</v>
      </c>
      <c r="H82" s="16">
        <v>987.15331880796998</v>
      </c>
      <c r="I82" s="34">
        <v>3566943.8186569251</v>
      </c>
    </row>
    <row r="83" spans="1:9" ht="15" customHeight="1" x14ac:dyDescent="0.25">
      <c r="A83" s="17"/>
      <c r="B83" s="17"/>
      <c r="C83" s="1"/>
      <c r="D83" s="1" t="s">
        <v>39</v>
      </c>
      <c r="E83" s="34">
        <v>3050.6503910740607</v>
      </c>
      <c r="F83" s="16">
        <v>26.651344895514971</v>
      </c>
      <c r="G83" s="16">
        <v>31.288540153981678</v>
      </c>
      <c r="H83" s="16">
        <v>833.88167492093487</v>
      </c>
      <c r="I83" s="34">
        <v>2543881.4577070428</v>
      </c>
    </row>
    <row r="84" spans="1:9" ht="15" customHeight="1" x14ac:dyDescent="0.25">
      <c r="A84" s="17"/>
      <c r="B84" s="17"/>
      <c r="C84" s="1"/>
      <c r="D84" s="1" t="s">
        <v>41</v>
      </c>
      <c r="E84" s="34">
        <v>650.45299145299134</v>
      </c>
      <c r="F84" s="16">
        <v>169.84173770686948</v>
      </c>
      <c r="G84" s="16">
        <v>14.318122460688601</v>
      </c>
      <c r="H84" s="16">
        <v>2431.8147994231094</v>
      </c>
      <c r="I84" s="34">
        <v>1581781.2109444174</v>
      </c>
    </row>
    <row r="85" spans="1:9" ht="15" customHeight="1" x14ac:dyDescent="0.25">
      <c r="A85" s="17"/>
      <c r="B85" s="17"/>
      <c r="C85" s="1"/>
      <c r="D85" s="3" t="s">
        <v>37</v>
      </c>
      <c r="E85" s="38">
        <v>972.07298523346162</v>
      </c>
      <c r="F85" s="39">
        <v>15.47186167914988</v>
      </c>
      <c r="G85" s="39">
        <v>101.53065767215348</v>
      </c>
      <c r="H85" s="39">
        <v>1570.8682916966761</v>
      </c>
      <c r="I85" s="38">
        <v>1526998.6297181763</v>
      </c>
    </row>
    <row r="86" spans="1:9" ht="15" customHeight="1" x14ac:dyDescent="0.25">
      <c r="A86" s="17"/>
      <c r="B86" s="17"/>
      <c r="C86" s="43"/>
      <c r="D86" s="44" t="s">
        <v>15</v>
      </c>
      <c r="E86" s="36">
        <v>8286.5399159519566</v>
      </c>
      <c r="F86" s="32">
        <v>32.149998200968199</v>
      </c>
      <c r="G86" s="32">
        <v>34.60653684570466</v>
      </c>
      <c r="H86" s="32">
        <v>1112.6000973311443</v>
      </c>
      <c r="I86" s="37">
        <v>9219605.1170265637</v>
      </c>
    </row>
    <row r="87" spans="1:9" ht="15" customHeight="1" x14ac:dyDescent="0.25">
      <c r="A87" s="17"/>
      <c r="B87" s="17"/>
      <c r="C87" s="79" t="s">
        <v>27</v>
      </c>
      <c r="D87" s="3" t="s">
        <v>33</v>
      </c>
      <c r="E87" s="38">
        <v>11654.447322526608</v>
      </c>
      <c r="F87" s="39">
        <v>27.093574533474413</v>
      </c>
      <c r="G87" s="39">
        <v>43.128394055275329</v>
      </c>
      <c r="H87" s="39">
        <v>1168.502358845657</v>
      </c>
      <c r="I87" s="38">
        <v>13618249.187414793</v>
      </c>
    </row>
    <row r="88" spans="1:9" ht="15" customHeight="1" x14ac:dyDescent="0.25">
      <c r="A88" s="17"/>
      <c r="B88" s="17"/>
      <c r="C88" s="1"/>
      <c r="D88" s="1" t="s">
        <v>34</v>
      </c>
      <c r="E88" s="34">
        <v>3747.7922066743158</v>
      </c>
      <c r="F88" s="16">
        <v>17.112280682597543</v>
      </c>
      <c r="G88" s="16">
        <v>78.207975623607581</v>
      </c>
      <c r="H88" s="16">
        <v>1338.3168304889202</v>
      </c>
      <c r="I88" s="34">
        <v>5015733.387367446</v>
      </c>
    </row>
    <row r="89" spans="1:9" ht="15" customHeight="1" x14ac:dyDescent="0.25">
      <c r="A89" s="17"/>
      <c r="B89" s="17"/>
      <c r="C89" s="1"/>
      <c r="D89" s="1" t="s">
        <v>39</v>
      </c>
      <c r="E89" s="34">
        <v>7202.0122557280056</v>
      </c>
      <c r="F89" s="16">
        <v>23.466217391262362</v>
      </c>
      <c r="G89" s="16">
        <v>38.634975506289635</v>
      </c>
      <c r="H89" s="16">
        <v>906.61673413668927</v>
      </c>
      <c r="I89" s="34">
        <v>6529464.830500531</v>
      </c>
    </row>
    <row r="90" spans="1:9" ht="15" customHeight="1" x14ac:dyDescent="0.25">
      <c r="A90" s="17"/>
      <c r="B90" s="17"/>
      <c r="C90" s="1"/>
      <c r="D90" s="1" t="s">
        <v>41</v>
      </c>
      <c r="E90" s="34">
        <v>704.64286012428397</v>
      </c>
      <c r="F90" s="16">
        <v>117.25568288117076</v>
      </c>
      <c r="G90" s="16">
        <v>25.090367590734491</v>
      </c>
      <c r="H90" s="16">
        <v>2941.9881855911667</v>
      </c>
      <c r="I90" s="34">
        <v>2073050.9695468121</v>
      </c>
    </row>
    <row r="91" spans="1:9" ht="15" customHeight="1" x14ac:dyDescent="0.25">
      <c r="A91" s="17"/>
      <c r="B91" s="17"/>
      <c r="C91" s="1"/>
      <c r="D91" s="3" t="s">
        <v>37</v>
      </c>
      <c r="E91" s="38">
        <v>2860.5976297734096</v>
      </c>
      <c r="F91" s="39">
        <v>15.42304490587081</v>
      </c>
      <c r="G91" s="39">
        <v>89.051083700207755</v>
      </c>
      <c r="H91" s="39">
        <v>1373.4388628247641</v>
      </c>
      <c r="I91" s="38">
        <v>3928855.9556352077</v>
      </c>
    </row>
    <row r="92" spans="1:9" ht="15" customHeight="1" x14ac:dyDescent="0.25">
      <c r="A92" s="17"/>
      <c r="B92" s="17"/>
      <c r="C92" s="43"/>
      <c r="D92" s="40" t="s">
        <v>15</v>
      </c>
      <c r="E92" s="30">
        <v>14515.044952300015</v>
      </c>
      <c r="F92" s="31">
        <v>24.793568608543861</v>
      </c>
      <c r="G92" s="31">
        <v>48.758243593860321</v>
      </c>
      <c r="H92" s="31">
        <v>1208.8908577764712</v>
      </c>
      <c r="I92" s="41">
        <v>17547105.143049996</v>
      </c>
    </row>
    <row r="93" spans="1:9" ht="15" customHeight="1" x14ac:dyDescent="0.25">
      <c r="A93" s="17"/>
      <c r="B93" s="17"/>
      <c r="C93" s="79" t="s">
        <v>43</v>
      </c>
      <c r="D93" s="3" t="s">
        <v>33</v>
      </c>
      <c r="E93" s="38">
        <v>9224.7632140959813</v>
      </c>
      <c r="F93" s="39">
        <v>29.700684204679458</v>
      </c>
      <c r="G93" s="39">
        <v>38.402701015703578</v>
      </c>
      <c r="H93" s="39">
        <v>1140.5864954741351</v>
      </c>
      <c r="I93" s="38">
        <v>10521640.345944457</v>
      </c>
    </row>
    <row r="94" spans="1:9" ht="15" customHeight="1" x14ac:dyDescent="0.25">
      <c r="A94" s="17"/>
      <c r="B94" s="17"/>
      <c r="C94" s="1"/>
      <c r="D94" s="1" t="s">
        <v>34</v>
      </c>
      <c r="E94" s="34">
        <v>5595.7153735850507</v>
      </c>
      <c r="F94" s="16">
        <v>17.75674094594638</v>
      </c>
      <c r="G94" s="16">
        <v>58.663829124896964</v>
      </c>
      <c r="H94" s="16">
        <v>1041.6784166680593</v>
      </c>
      <c r="I94" s="34">
        <v>5828935.9304811927</v>
      </c>
    </row>
    <row r="95" spans="1:9" ht="15" customHeight="1" x14ac:dyDescent="0.25">
      <c r="A95" s="17"/>
      <c r="B95" s="17"/>
      <c r="C95" s="1"/>
      <c r="D95" s="1" t="s">
        <v>39</v>
      </c>
      <c r="E95" s="34">
        <v>2635.7779133575277</v>
      </c>
      <c r="F95" s="16">
        <v>29.341569848527378</v>
      </c>
      <c r="G95" s="16">
        <v>28.643739198534398</v>
      </c>
      <c r="H95" s="16">
        <v>840.45227441679879</v>
      </c>
      <c r="I95" s="34">
        <v>2215245.5421388973</v>
      </c>
    </row>
    <row r="96" spans="1:9" ht="15" customHeight="1" x14ac:dyDescent="0.25">
      <c r="A96" s="17"/>
      <c r="B96" s="17"/>
      <c r="C96" s="1"/>
      <c r="D96" s="1" t="s">
        <v>41</v>
      </c>
      <c r="E96" s="34">
        <v>993.26992715340634</v>
      </c>
      <c r="F96" s="16">
        <v>97.941401807686987</v>
      </c>
      <c r="G96" s="16">
        <v>25.466710502711035</v>
      </c>
      <c r="H96" s="16">
        <v>2494.2453260660641</v>
      </c>
      <c r="I96" s="34">
        <v>2477458.8733243635</v>
      </c>
    </row>
    <row r="97" spans="1:9" ht="15" customHeight="1" x14ac:dyDescent="0.25">
      <c r="A97" s="17"/>
      <c r="B97" s="17"/>
      <c r="C97" s="1"/>
      <c r="D97" s="3" t="s">
        <v>37</v>
      </c>
      <c r="E97" s="38">
        <v>912.47626428846888</v>
      </c>
      <c r="F97" s="39">
        <v>27.775046330112879</v>
      </c>
      <c r="G97" s="39">
        <v>40.605475099784236</v>
      </c>
      <c r="H97" s="39">
        <v>1127.8189521527529</v>
      </c>
      <c r="I97" s="38">
        <v>1029108.0242540791</v>
      </c>
    </row>
    <row r="98" spans="1:9" ht="15" customHeight="1" x14ac:dyDescent="0.25">
      <c r="A98" s="17"/>
      <c r="B98" s="17"/>
      <c r="C98" s="43"/>
      <c r="D98" s="44" t="s">
        <v>15</v>
      </c>
      <c r="E98" s="30">
        <v>10137.239478384454</v>
      </c>
      <c r="F98" s="31">
        <v>29.527353106217824</v>
      </c>
      <c r="G98" s="31">
        <v>38.589211007378836</v>
      </c>
      <c r="H98" s="31">
        <v>1139.4372595052232</v>
      </c>
      <c r="I98" s="41">
        <v>11550748.370198529</v>
      </c>
    </row>
    <row r="99" spans="1:9" ht="15" customHeight="1" x14ac:dyDescent="0.25">
      <c r="A99" s="17"/>
      <c r="B99" s="17"/>
      <c r="C99" s="79" t="s">
        <v>44</v>
      </c>
      <c r="D99" s="3" t="s">
        <v>33</v>
      </c>
      <c r="E99" s="38">
        <v>7069.846045242014</v>
      </c>
      <c r="F99" s="39">
        <v>16.705766774705374</v>
      </c>
      <c r="G99" s="39">
        <v>61.297949407892226</v>
      </c>
      <c r="H99" s="39">
        <v>1024.0292465759367</v>
      </c>
      <c r="I99" s="38">
        <v>7239729.1191170448</v>
      </c>
    </row>
    <row r="100" spans="1:9" ht="15" customHeight="1" x14ac:dyDescent="0.25">
      <c r="A100" s="17"/>
      <c r="B100" s="17"/>
      <c r="C100" s="1"/>
      <c r="D100" s="1" t="s">
        <v>34</v>
      </c>
      <c r="E100" s="34">
        <v>4345.0971483155263</v>
      </c>
      <c r="F100" s="16">
        <v>11.379622470418424</v>
      </c>
      <c r="G100" s="16">
        <v>90.214865441900997</v>
      </c>
      <c r="H100" s="16">
        <v>1026.6111099484312</v>
      </c>
      <c r="I100" s="34">
        <v>4460725.0062659662</v>
      </c>
    </row>
    <row r="101" spans="1:9" ht="15" customHeight="1" x14ac:dyDescent="0.25">
      <c r="A101" s="17"/>
      <c r="B101" s="17"/>
      <c r="C101" s="1"/>
      <c r="D101" s="1" t="s">
        <v>39</v>
      </c>
      <c r="E101" s="34">
        <v>2409.3711281731344</v>
      </c>
      <c r="F101" s="16">
        <v>21.527606912599733</v>
      </c>
      <c r="G101" s="16">
        <v>40.056128891314323</v>
      </c>
      <c r="H101" s="16">
        <v>862.31259721264382</v>
      </c>
      <c r="I101" s="34">
        <v>2077631.0751841327</v>
      </c>
    </row>
    <row r="102" spans="1:9" ht="15" customHeight="1" x14ac:dyDescent="0.25">
      <c r="A102" s="17"/>
      <c r="B102" s="17"/>
      <c r="C102" s="1"/>
      <c r="D102" s="1" t="s">
        <v>41</v>
      </c>
      <c r="E102" s="34">
        <v>315.37776875335442</v>
      </c>
      <c r="F102" s="16">
        <v>53.249281115370472</v>
      </c>
      <c r="G102" s="16">
        <v>41.764207162581116</v>
      </c>
      <c r="H102" s="16">
        <v>2223.9140077608504</v>
      </c>
      <c r="I102" s="34">
        <v>701373.03766694712</v>
      </c>
    </row>
    <row r="103" spans="1:9" ht="15" customHeight="1" x14ac:dyDescent="0.25">
      <c r="A103" s="17"/>
      <c r="B103" s="17"/>
      <c r="C103" s="1"/>
      <c r="D103" s="3" t="s">
        <v>37</v>
      </c>
      <c r="E103" s="38">
        <v>1105.2474344446289</v>
      </c>
      <c r="F103" s="39">
        <v>11.055778855634664</v>
      </c>
      <c r="G103" s="39">
        <v>122.00299759386425</v>
      </c>
      <c r="H103" s="39">
        <v>1348.8381611222924</v>
      </c>
      <c r="I103" s="38">
        <v>1490799.9170614243</v>
      </c>
    </row>
    <row r="104" spans="1:9" ht="15" customHeight="1" x14ac:dyDescent="0.25">
      <c r="A104" s="17"/>
      <c r="B104" s="17"/>
      <c r="C104" s="76"/>
      <c r="D104" s="80" t="s">
        <v>15</v>
      </c>
      <c r="E104" s="81">
        <v>8175.0934796866422</v>
      </c>
      <c r="F104" s="82">
        <v>15.941905827095093</v>
      </c>
      <c r="G104" s="82">
        <v>66.989632357120698</v>
      </c>
      <c r="H104" s="82">
        <v>1067.9424104289403</v>
      </c>
      <c r="I104" s="83">
        <v>8730529.0361784697</v>
      </c>
    </row>
    <row r="105" spans="1:9" ht="15" customHeight="1" x14ac:dyDescent="0.25">
      <c r="A105" s="17"/>
      <c r="B105" s="17"/>
      <c r="C105" s="79" t="s">
        <v>51</v>
      </c>
      <c r="D105" s="3" t="s">
        <v>33</v>
      </c>
      <c r="E105" s="38">
        <v>4742.4720091268673</v>
      </c>
      <c r="F105" s="39">
        <v>21.719656580904864</v>
      </c>
      <c r="G105" s="39">
        <v>55.260196402905784</v>
      </c>
      <c r="H105" s="39">
        <v>1200.2324884644677</v>
      </c>
      <c r="I105" s="38">
        <v>5692068.980987424</v>
      </c>
    </row>
    <row r="106" spans="1:9" ht="15" customHeight="1" x14ac:dyDescent="0.25">
      <c r="A106" s="17"/>
      <c r="B106" s="17"/>
      <c r="C106" s="1"/>
      <c r="D106" s="1" t="s">
        <v>34</v>
      </c>
      <c r="E106" s="38">
        <v>3202.9880071800303</v>
      </c>
      <c r="F106" s="39">
        <v>13.9824447109039</v>
      </c>
      <c r="G106" s="39">
        <v>99.60839716371818</v>
      </c>
      <c r="H106" s="39">
        <v>1392.7689060834439</v>
      </c>
      <c r="I106" s="38">
        <v>4461022.1029585209</v>
      </c>
    </row>
    <row r="107" spans="1:9" ht="15" customHeight="1" x14ac:dyDescent="0.25">
      <c r="A107" s="17"/>
      <c r="B107" s="17"/>
      <c r="C107" s="1"/>
      <c r="D107" s="1" t="s">
        <v>39</v>
      </c>
      <c r="E107" s="38">
        <v>1201.9251574830243</v>
      </c>
      <c r="F107" s="39">
        <v>30.037757117703471</v>
      </c>
      <c r="G107" s="39">
        <v>22.323452307183448</v>
      </c>
      <c r="H107" s="39">
        <v>670.54643843181395</v>
      </c>
      <c r="I107" s="38">
        <v>805946.63361183903</v>
      </c>
    </row>
    <row r="108" spans="1:9" ht="15" customHeight="1" x14ac:dyDescent="0.25">
      <c r="A108" s="17"/>
      <c r="B108" s="17"/>
      <c r="C108" s="1"/>
      <c r="D108" s="1" t="s">
        <v>41</v>
      </c>
      <c r="E108" s="38">
        <v>337.55884446381242</v>
      </c>
      <c r="F108" s="39">
        <v>65.517835101325133</v>
      </c>
      <c r="G108" s="39">
        <v>19.221280853614569</v>
      </c>
      <c r="H108" s="39">
        <v>1259.3367094033777</v>
      </c>
      <c r="I108" s="38">
        <v>425100.24441706412</v>
      </c>
    </row>
    <row r="109" spans="1:9" ht="15" customHeight="1" x14ac:dyDescent="0.25">
      <c r="A109" s="17"/>
      <c r="B109" s="17"/>
      <c r="C109" s="1"/>
      <c r="D109" s="3" t="s">
        <v>37</v>
      </c>
      <c r="E109" s="38">
        <v>1148.3994303145378</v>
      </c>
      <c r="F109" s="39">
        <v>18.01108038318268</v>
      </c>
      <c r="G109" s="39">
        <v>118.96339202197419</v>
      </c>
      <c r="H109" s="39">
        <v>2142.6592163638488</v>
      </c>
      <c r="I109" s="38">
        <v>2460628.6234304383</v>
      </c>
    </row>
    <row r="110" spans="1:9" ht="15" customHeight="1" x14ac:dyDescent="0.25">
      <c r="A110" s="17"/>
      <c r="B110" s="17"/>
      <c r="C110" s="76"/>
      <c r="D110" s="80" t="s">
        <v>15</v>
      </c>
      <c r="E110" s="81">
        <v>5890.8714394414046</v>
      </c>
      <c r="F110" s="82">
        <v>20.996685992168665</v>
      </c>
      <c r="G110" s="82">
        <v>65.912993459658679</v>
      </c>
      <c r="H110" s="82">
        <v>1383.9544264763197</v>
      </c>
      <c r="I110" s="83">
        <v>8152697.6044178633</v>
      </c>
    </row>
    <row r="111" spans="1:9" x14ac:dyDescent="0.25">
      <c r="A111" s="17"/>
      <c r="B111" s="17"/>
      <c r="C111" s="54" t="s">
        <v>61</v>
      </c>
      <c r="D111" s="1"/>
      <c r="E111" s="1"/>
      <c r="F111" s="16"/>
      <c r="G111" s="16"/>
      <c r="H111" s="16"/>
      <c r="I111" s="16"/>
    </row>
    <row r="112" spans="1:9" x14ac:dyDescent="0.25">
      <c r="A112" s="17"/>
      <c r="B112" s="17"/>
      <c r="C112" s="55" t="s">
        <v>57</v>
      </c>
      <c r="D112" s="1"/>
      <c r="E112" s="1"/>
      <c r="F112" s="16"/>
      <c r="G112" s="16"/>
      <c r="H112" s="16"/>
      <c r="I112" s="16"/>
    </row>
    <row r="113" spans="1:9" x14ac:dyDescent="0.25">
      <c r="A113" s="17"/>
      <c r="B113" s="17"/>
      <c r="C113" s="54"/>
      <c r="E113" s="1"/>
      <c r="F113" s="16"/>
      <c r="G113" s="16"/>
      <c r="H113" s="16"/>
      <c r="I113" s="16"/>
    </row>
    <row r="114" spans="1:9" x14ac:dyDescent="0.25">
      <c r="A114" s="17"/>
      <c r="B114" s="17"/>
      <c r="C114" s="77" t="s">
        <v>55</v>
      </c>
      <c r="D114" s="1"/>
      <c r="E114" s="34"/>
      <c r="F114" s="16"/>
      <c r="G114" s="16"/>
      <c r="H114" s="16"/>
      <c r="I114" s="16"/>
    </row>
    <row r="115" spans="1:9" ht="15" customHeight="1" x14ac:dyDescent="0.25">
      <c r="A115" s="17"/>
      <c r="B115" s="17"/>
      <c r="C115" s="114" t="s">
        <v>17</v>
      </c>
      <c r="D115" s="112" t="s">
        <v>38</v>
      </c>
      <c r="E115" s="103" t="s">
        <v>66</v>
      </c>
      <c r="F115" s="110"/>
      <c r="G115" s="110"/>
      <c r="H115" s="110"/>
      <c r="I115" s="111"/>
    </row>
    <row r="116" spans="1:9" ht="69" customHeight="1" x14ac:dyDescent="0.25">
      <c r="A116" s="17"/>
      <c r="B116" s="17"/>
      <c r="C116" s="115"/>
      <c r="D116" s="116"/>
      <c r="E116" s="49" t="s">
        <v>9</v>
      </c>
      <c r="F116" s="67" t="s">
        <v>18</v>
      </c>
      <c r="G116" s="67" t="s">
        <v>40</v>
      </c>
      <c r="H116" s="67" t="s">
        <v>20</v>
      </c>
      <c r="I116" s="50" t="s">
        <v>10</v>
      </c>
    </row>
    <row r="117" spans="1:9" ht="15" customHeight="1" x14ac:dyDescent="0.25">
      <c r="A117" s="17"/>
      <c r="B117" s="17"/>
      <c r="C117" s="79" t="s">
        <v>28</v>
      </c>
      <c r="D117" s="3" t="s">
        <v>33</v>
      </c>
      <c r="E117" s="38">
        <v>12170.796155264472</v>
      </c>
      <c r="F117" s="39">
        <v>20.7914211924924</v>
      </c>
      <c r="G117" s="39">
        <v>57.889690427637717</v>
      </c>
      <c r="H117" s="39">
        <v>1203.6089363840115</v>
      </c>
      <c r="I117" s="38">
        <v>14648879.015384482</v>
      </c>
    </row>
    <row r="118" spans="1:9" ht="15" customHeight="1" x14ac:dyDescent="0.25">
      <c r="A118" s="17"/>
      <c r="B118" s="17"/>
      <c r="C118" s="1"/>
      <c r="D118" s="1" t="s">
        <v>34</v>
      </c>
      <c r="E118" s="34">
        <v>7356.6959659152581</v>
      </c>
      <c r="F118" s="16">
        <v>15.698161396371527</v>
      </c>
      <c r="G118" s="16">
        <v>76.553539754425685</v>
      </c>
      <c r="H118" s="16">
        <v>1201.7498225285178</v>
      </c>
      <c r="I118" s="34">
        <v>8840908.0714349244</v>
      </c>
    </row>
    <row r="119" spans="1:9" ht="15" customHeight="1" x14ac:dyDescent="0.25">
      <c r="A119" s="17"/>
      <c r="B119" s="17"/>
      <c r="C119" s="1"/>
      <c r="D119" s="1" t="s">
        <v>39</v>
      </c>
      <c r="E119" s="34">
        <v>4442.6674803357109</v>
      </c>
      <c r="F119" s="16">
        <v>26.950855168941217</v>
      </c>
      <c r="G119" s="16">
        <v>44.226763743186119</v>
      </c>
      <c r="H119" s="16">
        <v>1191.9491042335894</v>
      </c>
      <c r="I119" s="34">
        <v>5295433.5235938495</v>
      </c>
    </row>
    <row r="120" spans="1:9" ht="15" customHeight="1" x14ac:dyDescent="0.25">
      <c r="A120" s="17"/>
      <c r="B120" s="17"/>
      <c r="C120" s="1"/>
      <c r="D120" s="1" t="s">
        <v>41</v>
      </c>
      <c r="E120" s="34">
        <v>371.43270901349825</v>
      </c>
      <c r="F120" s="16">
        <v>47.997551740003388</v>
      </c>
      <c r="G120" s="16">
        <v>28.749238614622033</v>
      </c>
      <c r="H120" s="16">
        <v>1379.8930678910242</v>
      </c>
      <c r="I120" s="34">
        <v>512537.42035571032</v>
      </c>
    </row>
    <row r="121" spans="1:9" ht="15" customHeight="1" x14ac:dyDescent="0.25">
      <c r="A121" s="17"/>
      <c r="B121" s="17"/>
      <c r="C121" s="1"/>
      <c r="D121" s="3" t="s">
        <v>37</v>
      </c>
      <c r="E121" s="38">
        <v>3032.5578543403853</v>
      </c>
      <c r="F121" s="39">
        <v>14.608640885796932</v>
      </c>
      <c r="G121" s="39">
        <v>127.41079880953485</v>
      </c>
      <c r="H121" s="39">
        <v>1861.2986047810184</v>
      </c>
      <c r="I121" s="38">
        <v>5644495.7032014783</v>
      </c>
    </row>
    <row r="122" spans="1:9" ht="15" customHeight="1" x14ac:dyDescent="0.25">
      <c r="A122" s="17"/>
      <c r="B122" s="17"/>
      <c r="C122" s="43"/>
      <c r="D122" s="44" t="s">
        <v>15</v>
      </c>
      <c r="E122" s="36">
        <v>15203.354009604855</v>
      </c>
      <c r="F122" s="32">
        <v>19.558164440798983</v>
      </c>
      <c r="G122" s="32">
        <v>68.247504102655284</v>
      </c>
      <c r="H122" s="32">
        <v>1334.7959079138354</v>
      </c>
      <c r="I122" s="37">
        <v>20293374.718585961</v>
      </c>
    </row>
    <row r="123" spans="1:9" ht="15" customHeight="1" x14ac:dyDescent="0.25">
      <c r="A123" s="17"/>
      <c r="B123" s="17"/>
      <c r="C123" s="79" t="s">
        <v>29</v>
      </c>
      <c r="D123" s="3" t="s">
        <v>33</v>
      </c>
      <c r="E123" s="38">
        <v>16375.426626306918</v>
      </c>
      <c r="F123" s="39">
        <v>16.376109013262703</v>
      </c>
      <c r="G123" s="39">
        <v>59.410004037348848</v>
      </c>
      <c r="H123" s="39">
        <v>972.90470259400195</v>
      </c>
      <c r="I123" s="38">
        <v>15931729.57171702</v>
      </c>
    </row>
    <row r="124" spans="1:9" ht="15" customHeight="1" x14ac:dyDescent="0.25">
      <c r="A124" s="17"/>
      <c r="B124" s="17"/>
      <c r="C124" s="1"/>
      <c r="D124" s="1" t="s">
        <v>34</v>
      </c>
      <c r="E124" s="34">
        <v>6958.5004257805622</v>
      </c>
      <c r="F124" s="16">
        <v>9.2152798934114042</v>
      </c>
      <c r="G124" s="16">
        <v>108.34021279036945</v>
      </c>
      <c r="H124" s="16">
        <v>998.38538457500465</v>
      </c>
      <c r="I124" s="34">
        <v>6947265.1236582622</v>
      </c>
    </row>
    <row r="125" spans="1:9" ht="15" customHeight="1" x14ac:dyDescent="0.25">
      <c r="A125" s="17"/>
      <c r="B125" s="17"/>
      <c r="C125" s="1"/>
      <c r="D125" s="1" t="s">
        <v>39</v>
      </c>
      <c r="E125" s="34">
        <v>6883.8447527354529</v>
      </c>
      <c r="F125" s="16">
        <v>27.008134692943027</v>
      </c>
      <c r="G125" s="16">
        <v>39.441728875953061</v>
      </c>
      <c r="H125" s="16">
        <v>1065.2475260042806</v>
      </c>
      <c r="I125" s="34">
        <v>7332998.5922489874</v>
      </c>
    </row>
    <row r="126" spans="1:9" ht="15" customHeight="1" x14ac:dyDescent="0.25">
      <c r="A126" s="17"/>
      <c r="B126" s="17"/>
      <c r="C126" s="1"/>
      <c r="D126" s="1" t="s">
        <v>41</v>
      </c>
      <c r="E126" s="34">
        <v>2533.0814477908989</v>
      </c>
      <c r="F126" s="16">
        <v>7.1539098111953265</v>
      </c>
      <c r="G126" s="16">
        <v>91.133276390819816</v>
      </c>
      <c r="H126" s="16">
        <v>651.95924009866121</v>
      </c>
      <c r="I126" s="34">
        <v>1651465.8558097715</v>
      </c>
    </row>
    <row r="127" spans="1:9" ht="15" customHeight="1" x14ac:dyDescent="0.25">
      <c r="A127" s="17"/>
      <c r="B127" s="17"/>
      <c r="C127" s="1"/>
      <c r="D127" s="3" t="s">
        <v>37</v>
      </c>
      <c r="E127" s="38">
        <v>5938.991362200115</v>
      </c>
      <c r="F127" s="39">
        <v>17.993458330280312</v>
      </c>
      <c r="G127" s="39">
        <v>114.9321386302768</v>
      </c>
      <c r="H127" s="39">
        <v>2068.026647253886</v>
      </c>
      <c r="I127" s="38">
        <v>12281992.39484049</v>
      </c>
    </row>
    <row r="128" spans="1:9" ht="15" customHeight="1" x14ac:dyDescent="0.25">
      <c r="A128" s="17"/>
      <c r="B128" s="17"/>
      <c r="C128" s="76"/>
      <c r="D128" s="80" t="s">
        <v>15</v>
      </c>
      <c r="E128" s="81">
        <v>22314.417988507033</v>
      </c>
      <c r="F128" s="82">
        <v>16.80656718736229</v>
      </c>
      <c r="G128" s="82">
        <v>75.2308211710465</v>
      </c>
      <c r="H128" s="82">
        <v>1264.3718505716301</v>
      </c>
      <c r="I128" s="83">
        <v>28213721.966557514</v>
      </c>
    </row>
    <row r="129" spans="1:9" ht="15" customHeight="1" x14ac:dyDescent="0.25">
      <c r="A129" s="17"/>
      <c r="B129" s="17"/>
      <c r="C129" s="42" t="s">
        <v>30</v>
      </c>
      <c r="D129" s="3" t="s">
        <v>33</v>
      </c>
      <c r="E129" s="38">
        <v>694642.14588361583</v>
      </c>
      <c r="F129" s="39">
        <v>12.910990366606288</v>
      </c>
      <c r="G129" s="39">
        <v>46.652692902892611</v>
      </c>
      <c r="H129" s="39">
        <v>602.33246864548903</v>
      </c>
      <c r="I129" s="38">
        <v>418405518.55527771</v>
      </c>
    </row>
    <row r="130" spans="1:9" ht="15" customHeight="1" x14ac:dyDescent="0.25">
      <c r="A130" s="17"/>
      <c r="B130" s="17"/>
      <c r="C130" s="1"/>
      <c r="D130" s="1" t="s">
        <v>34</v>
      </c>
      <c r="E130" s="34">
        <v>404850.21791506122</v>
      </c>
      <c r="F130" s="16">
        <v>8.601535765280671</v>
      </c>
      <c r="G130" s="16">
        <v>81.18799279674684</v>
      </c>
      <c r="H130" s="16">
        <v>698.34142375256647</v>
      </c>
      <c r="I130" s="34">
        <v>282723677.58534026</v>
      </c>
    </row>
    <row r="131" spans="1:9" ht="15" customHeight="1" x14ac:dyDescent="0.25">
      <c r="A131" s="17"/>
      <c r="B131" s="17"/>
      <c r="C131" s="1"/>
      <c r="D131" s="1" t="s">
        <v>39</v>
      </c>
      <c r="E131" s="34">
        <v>209451.10869692665</v>
      </c>
      <c r="F131" s="16">
        <v>22.121571658112579</v>
      </c>
      <c r="G131" s="16">
        <v>22.910745046333538</v>
      </c>
      <c r="H131" s="16">
        <v>506.82168828321517</v>
      </c>
      <c r="I131" s="34">
        <v>106154364.52256756</v>
      </c>
    </row>
    <row r="132" spans="1:9" ht="15" customHeight="1" x14ac:dyDescent="0.25">
      <c r="A132" s="17"/>
      <c r="B132" s="17"/>
      <c r="C132" s="1"/>
      <c r="D132" s="1" t="s">
        <v>41</v>
      </c>
      <c r="E132" s="34">
        <v>80340.819271628177</v>
      </c>
      <c r="F132" s="16">
        <v>10.614737596471034</v>
      </c>
      <c r="G132" s="16">
        <v>34.624284935749252</v>
      </c>
      <c r="H132" s="16">
        <v>367.52769905842393</v>
      </c>
      <c r="I132" s="34">
        <v>29527476.447370138</v>
      </c>
    </row>
    <row r="133" spans="1:9" ht="15" customHeight="1" x14ac:dyDescent="0.25">
      <c r="A133" s="17"/>
      <c r="B133" s="17"/>
      <c r="C133" s="1"/>
      <c r="D133" s="3" t="s">
        <v>37</v>
      </c>
      <c r="E133" s="38">
        <v>84975.854115313283</v>
      </c>
      <c r="F133" s="39">
        <v>9.8188358219302287</v>
      </c>
      <c r="G133" s="39">
        <v>104.2429061865186</v>
      </c>
      <c r="H133" s="39">
        <v>1023.5439814463011</v>
      </c>
      <c r="I133" s="38">
        <v>86976524.047987655</v>
      </c>
    </row>
    <row r="134" spans="1:9" ht="15" customHeight="1" x14ac:dyDescent="0.25">
      <c r="A134" s="17"/>
      <c r="B134" s="17"/>
      <c r="C134" s="78"/>
      <c r="D134" s="84" t="s">
        <v>15</v>
      </c>
      <c r="E134" s="85">
        <v>779617.9999989291</v>
      </c>
      <c r="F134" s="86">
        <v>12.573955468116573</v>
      </c>
      <c r="G134" s="86">
        <v>51.554434897295643</v>
      </c>
      <c r="H134" s="86">
        <v>648.24316858251029</v>
      </c>
      <c r="I134" s="87">
        <v>505382042.60326535</v>
      </c>
    </row>
    <row r="135" spans="1:9" x14ac:dyDescent="0.25">
      <c r="A135" s="17"/>
      <c r="B135" s="17"/>
      <c r="C135" s="54" t="s">
        <v>61</v>
      </c>
      <c r="D135" s="1"/>
      <c r="E135" s="1"/>
      <c r="F135" s="16"/>
      <c r="G135" s="16"/>
      <c r="H135" s="16"/>
      <c r="I135" s="16"/>
    </row>
    <row r="136" spans="1:9" x14ac:dyDescent="0.25">
      <c r="C136" s="55" t="s">
        <v>57</v>
      </c>
    </row>
    <row r="137" spans="1:9" x14ac:dyDescent="0.25">
      <c r="C137" s="12"/>
    </row>
  </sheetData>
  <mergeCells count="15">
    <mergeCell ref="C115:C116"/>
    <mergeCell ref="D115:D116"/>
    <mergeCell ref="E115:I115"/>
    <mergeCell ref="C79:C80"/>
    <mergeCell ref="D79:D80"/>
    <mergeCell ref="E79:I79"/>
    <mergeCell ref="C7:C8"/>
    <mergeCell ref="D7:D8"/>
    <mergeCell ref="E7:I7"/>
    <mergeCell ref="C55:C56"/>
    <mergeCell ref="D55:D56"/>
    <mergeCell ref="E55:I55"/>
    <mergeCell ref="C31:C32"/>
    <mergeCell ref="D31:D32"/>
    <mergeCell ref="E31:I3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E4EEF-B71B-4E5F-97AD-E22B4E92B214}">
  <sheetPr>
    <tabColor theme="6"/>
  </sheetPr>
  <dimension ref="A3:I33"/>
  <sheetViews>
    <sheetView zoomScaleNormal="100" workbookViewId="0"/>
  </sheetViews>
  <sheetFormatPr baseColWidth="10" defaultColWidth="11.42578125" defaultRowHeight="15" x14ac:dyDescent="0.25"/>
  <cols>
    <col min="1" max="2" width="11.42578125" style="18"/>
    <col min="3" max="3" width="18.5703125" style="18" customWidth="1"/>
    <col min="4" max="4" width="23.7109375" style="18" customWidth="1"/>
    <col min="5" max="5" width="11.42578125" style="18"/>
    <col min="6" max="6" width="13" style="18" customWidth="1"/>
    <col min="7" max="8" width="11.42578125" style="18" customWidth="1"/>
    <col min="9" max="9" width="13.5703125" style="18" customWidth="1"/>
    <col min="10" max="16384" width="11.42578125" style="18"/>
  </cols>
  <sheetData>
    <row r="3" spans="2:9" x14ac:dyDescent="0.25">
      <c r="B3" s="2"/>
      <c r="C3" s="2"/>
      <c r="D3" s="2"/>
      <c r="E3" s="2"/>
      <c r="F3" s="2"/>
      <c r="G3" s="2"/>
      <c r="H3" s="2"/>
      <c r="I3" s="2"/>
    </row>
    <row r="4" spans="2:9" x14ac:dyDescent="0.25">
      <c r="B4" s="2"/>
      <c r="C4" s="88" t="s">
        <v>45</v>
      </c>
      <c r="D4" s="21"/>
      <c r="E4" s="21"/>
      <c r="F4" s="9"/>
      <c r="G4" s="9"/>
      <c r="H4" s="9"/>
      <c r="I4" s="9"/>
    </row>
    <row r="5" spans="2:9" x14ac:dyDescent="0.25">
      <c r="B5" s="2"/>
      <c r="C5" s="48" t="s">
        <v>66</v>
      </c>
      <c r="D5" s="22"/>
      <c r="E5" s="9"/>
      <c r="F5" s="7"/>
      <c r="G5" s="7"/>
      <c r="H5" s="7"/>
      <c r="I5" s="9"/>
    </row>
    <row r="6" spans="2:9" x14ac:dyDescent="0.25">
      <c r="B6" s="2"/>
      <c r="C6" s="8"/>
      <c r="D6" s="22"/>
      <c r="E6" s="9"/>
      <c r="F6" s="7"/>
      <c r="G6" s="7"/>
      <c r="H6" s="7"/>
      <c r="I6" s="9"/>
    </row>
    <row r="7" spans="2:9" ht="15" customHeight="1" x14ac:dyDescent="0.25">
      <c r="B7" s="2"/>
      <c r="C7" s="119" t="s">
        <v>46</v>
      </c>
      <c r="D7" s="112" t="s">
        <v>38</v>
      </c>
      <c r="E7" s="103" t="s">
        <v>66</v>
      </c>
      <c r="F7" s="110"/>
      <c r="G7" s="110"/>
      <c r="H7" s="110"/>
      <c r="I7" s="111"/>
    </row>
    <row r="8" spans="2:9" ht="63.75" x14ac:dyDescent="0.25">
      <c r="B8" s="2"/>
      <c r="C8" s="109"/>
      <c r="D8" s="113"/>
      <c r="E8" s="49" t="s">
        <v>9</v>
      </c>
      <c r="F8" s="67" t="s">
        <v>18</v>
      </c>
      <c r="G8" s="67" t="s">
        <v>19</v>
      </c>
      <c r="H8" s="67" t="s">
        <v>20</v>
      </c>
      <c r="I8" s="50" t="s">
        <v>10</v>
      </c>
    </row>
    <row r="9" spans="2:9" ht="15" customHeight="1" x14ac:dyDescent="0.25">
      <c r="B9" s="2"/>
      <c r="C9" s="117" t="s">
        <v>47</v>
      </c>
      <c r="D9" s="3" t="s">
        <v>33</v>
      </c>
      <c r="E9" s="38">
        <v>396198.14487165702</v>
      </c>
      <c r="F9" s="39">
        <v>15.052729405540784</v>
      </c>
      <c r="G9" s="39">
        <v>56.98527396414449</v>
      </c>
      <c r="H9" s="39">
        <v>857.78390908287508</v>
      </c>
      <c r="I9" s="38">
        <v>339852393.47939289</v>
      </c>
    </row>
    <row r="10" spans="2:9" ht="15" customHeight="1" x14ac:dyDescent="0.25">
      <c r="B10" s="2"/>
      <c r="C10" s="117"/>
      <c r="D10" s="1" t="s">
        <v>34</v>
      </c>
      <c r="E10" s="34">
        <v>245889.54918573445</v>
      </c>
      <c r="F10" s="16">
        <v>8.6480032935875268</v>
      </c>
      <c r="G10" s="16">
        <v>108.01105590074587</v>
      </c>
      <c r="H10" s="16">
        <v>934.07996717351625</v>
      </c>
      <c r="I10" s="34">
        <v>229680502.03172144</v>
      </c>
    </row>
    <row r="11" spans="2:9" ht="15" customHeight="1" x14ac:dyDescent="0.25">
      <c r="B11" s="2"/>
      <c r="C11" s="117"/>
      <c r="D11" s="1" t="s">
        <v>39</v>
      </c>
      <c r="E11" s="34">
        <v>118858.30072790546</v>
      </c>
      <c r="F11" s="16">
        <v>26.048071502186911</v>
      </c>
      <c r="G11" s="16">
        <v>27.829636424181526</v>
      </c>
      <c r="H11" s="16">
        <v>724.90835945694619</v>
      </c>
      <c r="I11" s="34">
        <v>86161375.788506329</v>
      </c>
    </row>
    <row r="12" spans="2:9" ht="15" customHeight="1" x14ac:dyDescent="0.25">
      <c r="B12" s="2"/>
      <c r="C12" s="117"/>
      <c r="D12" s="1" t="s">
        <v>48</v>
      </c>
      <c r="E12" s="34">
        <v>31450.294958016937</v>
      </c>
      <c r="F12" s="16">
        <v>23.573079982685524</v>
      </c>
      <c r="G12" s="16">
        <v>32.386232894548165</v>
      </c>
      <c r="H12" s="16">
        <v>763.44325836106475</v>
      </c>
      <c r="I12" s="34">
        <v>24010515.659165025</v>
      </c>
    </row>
    <row r="13" spans="2:9" ht="15" customHeight="1" x14ac:dyDescent="0.25">
      <c r="B13" s="2"/>
      <c r="C13" s="117"/>
      <c r="D13" s="3" t="s">
        <v>37</v>
      </c>
      <c r="E13" s="38">
        <v>61882.855128344439</v>
      </c>
      <c r="F13" s="39">
        <v>11.365266427932472</v>
      </c>
      <c r="G13" s="39">
        <v>111.43813659313754</v>
      </c>
      <c r="H13" s="39">
        <v>1266.524112613339</v>
      </c>
      <c r="I13" s="38">
        <v>78376128.177406192</v>
      </c>
    </row>
    <row r="14" spans="2:9" ht="15" customHeight="1" x14ac:dyDescent="0.25">
      <c r="B14" s="2"/>
      <c r="C14" s="45"/>
      <c r="D14" s="40" t="s">
        <v>15</v>
      </c>
      <c r="E14" s="30">
        <v>458081.00000000175</v>
      </c>
      <c r="F14" s="31">
        <v>14.554584454681752</v>
      </c>
      <c r="G14" s="31">
        <v>62.729461238276699</v>
      </c>
      <c r="H14" s="31">
        <v>913.0012413891842</v>
      </c>
      <c r="I14" s="41">
        <v>418228521.65679902</v>
      </c>
    </row>
    <row r="15" spans="2:9" ht="15" customHeight="1" x14ac:dyDescent="0.25">
      <c r="B15" s="2"/>
      <c r="C15" s="117" t="s">
        <v>63</v>
      </c>
      <c r="D15" s="3" t="s">
        <v>33</v>
      </c>
      <c r="E15" s="38">
        <v>298444.00101195916</v>
      </c>
      <c r="F15" s="39">
        <v>10.067733235795224</v>
      </c>
      <c r="G15" s="39">
        <v>26.143812133781463</v>
      </c>
      <c r="H15" s="39">
        <v>263.20892632965791</v>
      </c>
      <c r="I15" s="38">
        <v>78553125.075884938</v>
      </c>
    </row>
    <row r="16" spans="2:9" ht="15" customHeight="1" x14ac:dyDescent="0.25">
      <c r="B16" s="2"/>
      <c r="C16" s="117"/>
      <c r="D16" s="1" t="s">
        <v>34</v>
      </c>
      <c r="E16" s="34">
        <v>158960.66872932666</v>
      </c>
      <c r="F16" s="16">
        <v>8.529657107003203</v>
      </c>
      <c r="G16" s="16">
        <v>39.120848188045429</v>
      </c>
      <c r="H16" s="16">
        <v>333.6874207791551</v>
      </c>
      <c r="I16" s="34">
        <v>53043175.553618714</v>
      </c>
    </row>
    <row r="17" spans="1:9" ht="15" customHeight="1" x14ac:dyDescent="0.25">
      <c r="B17" s="2"/>
      <c r="C17" s="117"/>
      <c r="D17" s="1" t="s">
        <v>39</v>
      </c>
      <c r="E17" s="34">
        <v>90592.807969021087</v>
      </c>
      <c r="F17" s="16">
        <v>16.969980602069228</v>
      </c>
      <c r="G17" s="16">
        <v>13.004769358965076</v>
      </c>
      <c r="H17" s="16">
        <v>220.69068375602149</v>
      </c>
      <c r="I17" s="34">
        <v>19992988.734061219</v>
      </c>
    </row>
    <row r="18" spans="1:9" ht="15" customHeight="1" x14ac:dyDescent="0.25">
      <c r="B18" s="2"/>
      <c r="C18" s="117"/>
      <c r="D18" s="1" t="s">
        <v>48</v>
      </c>
      <c r="E18" s="34">
        <v>48890.524313611168</v>
      </c>
      <c r="F18" s="16">
        <v>2.2788955097876178</v>
      </c>
      <c r="G18" s="16">
        <v>49.51659692790485</v>
      </c>
      <c r="H18" s="16">
        <v>112.8431503989658</v>
      </c>
      <c r="I18" s="34">
        <v>5516960.7882051244</v>
      </c>
    </row>
    <row r="19" spans="1:9" ht="15" customHeight="1" x14ac:dyDescent="0.25">
      <c r="B19" s="2"/>
      <c r="C19" s="117"/>
      <c r="D19" s="3" t="s">
        <v>37</v>
      </c>
      <c r="E19" s="38">
        <v>23092.998986968792</v>
      </c>
      <c r="F19" s="39">
        <v>5.6748291811610416</v>
      </c>
      <c r="G19" s="39">
        <v>65.627417119611877</v>
      </c>
      <c r="H19" s="39">
        <v>372.42438175460143</v>
      </c>
      <c r="I19" s="38">
        <v>8600395.8705814872</v>
      </c>
    </row>
    <row r="20" spans="1:9" ht="15" customHeight="1" x14ac:dyDescent="0.25">
      <c r="B20" s="2"/>
      <c r="C20" s="45"/>
      <c r="D20" s="40" t="s">
        <v>15</v>
      </c>
      <c r="E20" s="30">
        <v>321536.99999892787</v>
      </c>
      <c r="F20" s="31">
        <v>9.7522319750263122</v>
      </c>
      <c r="G20" s="31">
        <v>27.793929935411381</v>
      </c>
      <c r="H20" s="31">
        <v>271.05285222775979</v>
      </c>
      <c r="I20" s="41">
        <v>87153520.946466386</v>
      </c>
    </row>
    <row r="21" spans="1:9" ht="15" customHeight="1" x14ac:dyDescent="0.25">
      <c r="B21" s="2"/>
      <c r="C21" s="118" t="s">
        <v>30</v>
      </c>
      <c r="D21" s="3" t="s">
        <v>33</v>
      </c>
      <c r="E21" s="38">
        <v>694642.14588361583</v>
      </c>
      <c r="F21" s="39">
        <v>12.910990366606288</v>
      </c>
      <c r="G21" s="39">
        <v>46.652692902892611</v>
      </c>
      <c r="H21" s="39">
        <v>602.33246864548903</v>
      </c>
      <c r="I21" s="38">
        <v>418405518.55527771</v>
      </c>
    </row>
    <row r="22" spans="1:9" ht="15" customHeight="1" x14ac:dyDescent="0.25">
      <c r="B22" s="2"/>
      <c r="C22" s="118"/>
      <c r="D22" s="1" t="s">
        <v>34</v>
      </c>
      <c r="E22" s="34">
        <v>404850.21791506122</v>
      </c>
      <c r="F22" s="16">
        <v>8.601535765280671</v>
      </c>
      <c r="G22" s="16">
        <v>81.18799279674684</v>
      </c>
      <c r="H22" s="16">
        <v>698.34142375256647</v>
      </c>
      <c r="I22" s="34">
        <v>282723677.58534026</v>
      </c>
    </row>
    <row r="23" spans="1:9" ht="15" customHeight="1" x14ac:dyDescent="0.25">
      <c r="B23" s="2"/>
      <c r="C23" s="118"/>
      <c r="D23" s="1" t="s">
        <v>39</v>
      </c>
      <c r="E23" s="34">
        <v>209451.10869692665</v>
      </c>
      <c r="F23" s="16">
        <v>22.121571658112579</v>
      </c>
      <c r="G23" s="16">
        <v>22.910745046333538</v>
      </c>
      <c r="H23" s="16">
        <v>506.82168828321517</v>
      </c>
      <c r="I23" s="34">
        <v>106154364.52256756</v>
      </c>
    </row>
    <row r="24" spans="1:9" ht="15" customHeight="1" x14ac:dyDescent="0.25">
      <c r="B24" s="2"/>
      <c r="C24" s="118"/>
      <c r="D24" s="1" t="s">
        <v>48</v>
      </c>
      <c r="E24" s="34">
        <v>80340.819271628177</v>
      </c>
      <c r="F24" s="16">
        <v>10.614737596471034</v>
      </c>
      <c r="G24" s="16">
        <v>34.624284935749252</v>
      </c>
      <c r="H24" s="16">
        <v>367.52769905842393</v>
      </c>
      <c r="I24" s="34">
        <v>29527476.447370138</v>
      </c>
    </row>
    <row r="25" spans="1:9" ht="15" customHeight="1" x14ac:dyDescent="0.25">
      <c r="B25" s="2"/>
      <c r="C25" s="118"/>
      <c r="D25" s="3" t="s">
        <v>37</v>
      </c>
      <c r="E25" s="38">
        <v>84975.854115313283</v>
      </c>
      <c r="F25" s="39">
        <v>9.8188358219302287</v>
      </c>
      <c r="G25" s="39">
        <v>104.2429061865186</v>
      </c>
      <c r="H25" s="39">
        <v>1023.5439814463011</v>
      </c>
      <c r="I25" s="38">
        <v>86976524.047987655</v>
      </c>
    </row>
    <row r="26" spans="1:9" ht="15" customHeight="1" x14ac:dyDescent="0.25">
      <c r="B26" s="2"/>
      <c r="C26" s="45"/>
      <c r="D26" s="40" t="s">
        <v>15</v>
      </c>
      <c r="E26" s="30">
        <v>779617.9999989291</v>
      </c>
      <c r="F26" s="31">
        <v>12.573955468116573</v>
      </c>
      <c r="G26" s="31">
        <v>51.554434897295643</v>
      </c>
      <c r="H26" s="31">
        <v>648.24316858251029</v>
      </c>
      <c r="I26" s="41">
        <v>505382042.60326535</v>
      </c>
    </row>
    <row r="27" spans="1:9" x14ac:dyDescent="0.25">
      <c r="A27" s="17"/>
      <c r="B27" s="17"/>
      <c r="C27" s="1"/>
      <c r="D27" s="3"/>
      <c r="E27" s="1"/>
      <c r="F27" s="16"/>
      <c r="G27" s="16"/>
      <c r="H27" s="16"/>
      <c r="I27" s="16"/>
    </row>
    <row r="28" spans="1:9" x14ac:dyDescent="0.25">
      <c r="C28" s="54" t="s">
        <v>58</v>
      </c>
    </row>
    <row r="29" spans="1:9" x14ac:dyDescent="0.25">
      <c r="C29" s="54" t="s">
        <v>60</v>
      </c>
    </row>
    <row r="30" spans="1:9" x14ac:dyDescent="0.25">
      <c r="C30" s="55" t="s">
        <v>57</v>
      </c>
    </row>
    <row r="31" spans="1:9" x14ac:dyDescent="0.25">
      <c r="E31" s="19"/>
    </row>
    <row r="32" spans="1:9" x14ac:dyDescent="0.25">
      <c r="E32" s="19"/>
    </row>
    <row r="33" spans="5:5" x14ac:dyDescent="0.25">
      <c r="E33" s="19"/>
    </row>
  </sheetData>
  <mergeCells count="6">
    <mergeCell ref="E7:I7"/>
    <mergeCell ref="C9:C13"/>
    <mergeCell ref="C15:C19"/>
    <mergeCell ref="C21:C25"/>
    <mergeCell ref="C7:C8"/>
    <mergeCell ref="D7:D8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C295EB55CD6CD45956E00D43F36874E" ma:contentTypeVersion="16" ma:contentTypeDescription="Crear nuevo documento." ma:contentTypeScope="" ma:versionID="d8beb7410797cc2b91850540a3107cbf">
  <xsd:schema xmlns:xsd="http://www.w3.org/2001/XMLSchema" xmlns:xs="http://www.w3.org/2001/XMLSchema" xmlns:p="http://schemas.microsoft.com/office/2006/metadata/properties" xmlns:ns2="b48f3f81-75cc-4c3c-83f6-cb0251edd0ed" xmlns:ns3="48cd566e-9a30-453d-9b30-58a0712f0633" targetNamespace="http://schemas.microsoft.com/office/2006/metadata/properties" ma:root="true" ma:fieldsID="01786edfeba2b842595b0068fed6c06d" ns2:_="" ns3:_="">
    <xsd:import namespace="b48f3f81-75cc-4c3c-83f6-cb0251edd0ed"/>
    <xsd:import namespace="48cd566e-9a30-453d-9b30-58a0712f06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8f3f81-75cc-4c3c-83f6-cb0251edd0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ba3e9c4-acb9-4b99-8582-8c158fb2695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cd566e-9a30-453d-9b30-58a0712f063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a7fb63-c0f8-4564-8f0c-0c59806b215c}" ma:internalName="TaxCatchAll" ma:showField="CatchAllData" ma:web="48cd566e-9a30-453d-9b30-58a0712f06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8cd566e-9a30-453d-9b30-58a0712f0633" xsi:nil="true"/>
    <lcf76f155ced4ddcb4097134ff3c332f xmlns="b48f3f81-75cc-4c3c-83f6-cb0251edd0e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1AB1966-6334-49B5-8D0E-8CC7CD16858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6D00ED5-73F9-4403-8A33-A71D86EDB1A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8f3f81-75cc-4c3c-83f6-cb0251edd0ed"/>
    <ds:schemaRef ds:uri="48cd566e-9a30-453d-9b30-58a0712f063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3CC337-3233-4E46-91D6-1A0F50720888}">
  <ds:schemaRefs>
    <ds:schemaRef ds:uri="http://schemas.microsoft.com/office/2006/metadata/properties"/>
    <ds:schemaRef ds:uri="http://schemas.microsoft.com/office/infopath/2007/PartnerControls"/>
    <ds:schemaRef ds:uri="48cd566e-9a30-453d-9b30-58a0712f0633"/>
    <ds:schemaRef ds:uri="b48f3f81-75cc-4c3c-83f6-cb0251edd0e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Índice</vt:lpstr>
      <vt:lpstr>C1</vt:lpstr>
      <vt:lpstr>C2</vt:lpstr>
      <vt:lpstr>C3</vt:lpstr>
      <vt:lpstr>C4</vt:lpstr>
      <vt:lpstr>C5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Abel Valdebenito</dc:creator>
  <cp:keywords/>
  <dc:description/>
  <cp:lastModifiedBy>Felipe Espinoza Troncoso</cp:lastModifiedBy>
  <cp:revision/>
  <dcterms:created xsi:type="dcterms:W3CDTF">2015-03-23T19:04:15Z</dcterms:created>
  <dcterms:modified xsi:type="dcterms:W3CDTF">2023-11-27T18:03:14Z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0x0101006C295EB55CD6CD45956E00D43F36874E</vt:lpwstr>
  </property>
</Properties>
</file>